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magdalenakowalczyk/Desktop/"/>
    </mc:Choice>
  </mc:AlternateContent>
  <xr:revisionPtr revIDLastSave="0" documentId="13_ncr:1_{2B6526AA-CB1F-AF40-87E1-923EB67DC9EC}" xr6:coauthVersionLast="47" xr6:coauthVersionMax="47" xr10:uidLastSave="{00000000-0000-0000-0000-000000000000}"/>
  <bookViews>
    <workbookView xWindow="480" yWindow="680" windowWidth="28800" windowHeight="161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8" i="1" l="1"/>
  <c r="AI48" i="1"/>
  <c r="AJ46" i="1"/>
  <c r="AJ44" i="1"/>
  <c r="AJ45" i="1"/>
  <c r="AJ43" i="1"/>
  <c r="AJ36" i="1"/>
  <c r="AJ37" i="1"/>
  <c r="AJ38" i="1"/>
  <c r="AJ39" i="1"/>
  <c r="AJ40" i="1"/>
  <c r="AJ41" i="1"/>
  <c r="AJ35" i="1"/>
  <c r="AJ25" i="1"/>
  <c r="AJ27" i="1"/>
  <c r="AJ28" i="1"/>
  <c r="AJ29" i="1"/>
  <c r="AJ30" i="1"/>
  <c r="AJ31" i="1"/>
  <c r="AJ32" i="1"/>
  <c r="AJ33" i="1"/>
  <c r="AJ26" i="1"/>
  <c r="AJ17" i="1"/>
  <c r="AJ18" i="1"/>
  <c r="AJ19" i="1"/>
  <c r="AJ15" i="1" s="1"/>
  <c r="AJ20" i="1"/>
  <c r="AJ21" i="1"/>
  <c r="AJ22" i="1"/>
  <c r="AJ23" i="1"/>
  <c r="AJ24" i="1"/>
  <c r="AJ16" i="1"/>
  <c r="AJ10" i="1"/>
  <c r="AJ12" i="1"/>
  <c r="AJ13" i="1"/>
  <c r="AJ14" i="1"/>
  <c r="AJ11" i="1"/>
  <c r="AJ6" i="1"/>
  <c r="AJ7" i="1"/>
  <c r="AJ8" i="1"/>
  <c r="AJ9" i="1"/>
  <c r="AJ5" i="1"/>
  <c r="AJ4" i="1" s="1"/>
  <c r="AI45" i="1"/>
  <c r="AI44" i="1"/>
  <c r="AI46" i="1"/>
  <c r="AI43" i="1"/>
  <c r="AI35" i="1"/>
  <c r="AI30" i="1"/>
  <c r="AI26" i="1"/>
  <c r="AI20" i="1"/>
  <c r="AI17" i="1"/>
  <c r="AI18" i="1"/>
  <c r="AI19" i="1"/>
  <c r="AI21" i="1"/>
  <c r="AI22" i="1"/>
  <c r="AI23" i="1"/>
  <c r="AI24" i="1"/>
  <c r="AI16" i="1"/>
  <c r="AI13" i="1"/>
  <c r="AI11" i="1"/>
  <c r="AI6" i="1"/>
  <c r="AI7" i="1"/>
  <c r="AI8" i="1"/>
  <c r="AI9" i="1"/>
  <c r="AI5" i="1"/>
  <c r="AI12" i="1"/>
  <c r="AI10" i="1" s="1"/>
  <c r="AI14" i="1"/>
  <c r="AI27" i="1"/>
  <c r="AI28" i="1"/>
  <c r="AI29" i="1"/>
  <c r="AI25" i="1"/>
  <c r="AI31" i="1"/>
  <c r="AI32" i="1"/>
  <c r="AI33" i="1"/>
  <c r="AI34" i="1"/>
  <c r="AI36" i="1"/>
  <c r="AI37" i="1"/>
  <c r="AI38" i="1"/>
  <c r="AI39" i="1"/>
  <c r="AI40" i="1"/>
  <c r="AI41" i="1"/>
  <c r="AA46" i="1"/>
  <c r="AB45" i="1"/>
  <c r="AA45" i="1"/>
  <c r="AB44" i="1"/>
  <c r="AB34" i="1"/>
  <c r="AB46" i="1" s="1"/>
  <c r="AA34" i="1"/>
  <c r="AB25" i="1"/>
  <c r="AA25" i="1"/>
  <c r="AA44" i="1" s="1"/>
  <c r="AB15" i="1"/>
  <c r="AA15" i="1"/>
  <c r="AB10" i="1"/>
  <c r="AA10" i="1"/>
  <c r="AB4" i="1"/>
  <c r="AB43" i="1" s="1"/>
  <c r="AB48" i="1" s="1"/>
  <c r="AA4" i="1"/>
  <c r="AA43" i="1" s="1"/>
  <c r="Z45" i="1"/>
  <c r="Y44" i="1"/>
  <c r="Z43" i="1"/>
  <c r="Z34" i="1"/>
  <c r="Z46" i="1" s="1"/>
  <c r="Y34" i="1"/>
  <c r="Y46" i="1" s="1"/>
  <c r="Z25" i="1"/>
  <c r="Y25" i="1"/>
  <c r="Z15" i="1"/>
  <c r="Z44" i="1" s="1"/>
  <c r="Y15" i="1"/>
  <c r="Z10" i="1"/>
  <c r="Y10" i="1"/>
  <c r="Y45" i="1" s="1"/>
  <c r="Z4" i="1"/>
  <c r="Y4" i="1"/>
  <c r="Y43" i="1" s="1"/>
  <c r="M34" i="1"/>
  <c r="N34" i="1"/>
  <c r="O34" i="1"/>
  <c r="P34" i="1"/>
  <c r="Q34" i="1"/>
  <c r="R34" i="1"/>
  <c r="S34" i="1"/>
  <c r="T34" i="1"/>
  <c r="U34" i="1"/>
  <c r="V34" i="1"/>
  <c r="W34" i="1"/>
  <c r="X34" i="1"/>
  <c r="AC34" i="1"/>
  <c r="AD34" i="1"/>
  <c r="AE34" i="1"/>
  <c r="AF34" i="1"/>
  <c r="AG34" i="1"/>
  <c r="AH34" i="1"/>
  <c r="K34" i="1"/>
  <c r="L34" i="1"/>
  <c r="D34" i="1"/>
  <c r="E34" i="1"/>
  <c r="F34" i="1"/>
  <c r="G34" i="1"/>
  <c r="H34" i="1"/>
  <c r="I34" i="1"/>
  <c r="J3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AC25" i="1"/>
  <c r="AD25" i="1"/>
  <c r="AE25" i="1"/>
  <c r="AF25" i="1"/>
  <c r="AG25" i="1"/>
  <c r="AH2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AC15" i="1"/>
  <c r="AD15" i="1"/>
  <c r="AE15" i="1"/>
  <c r="AF15" i="1"/>
  <c r="AG15" i="1"/>
  <c r="AH15" i="1"/>
  <c r="F10" i="1"/>
  <c r="F45" i="1" s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AC10" i="1"/>
  <c r="AD10" i="1"/>
  <c r="AE10" i="1"/>
  <c r="AF10" i="1"/>
  <c r="AG10" i="1"/>
  <c r="AH10" i="1"/>
  <c r="E10" i="1"/>
  <c r="D10" i="1"/>
  <c r="D45" i="1" s="1"/>
  <c r="C34" i="1"/>
  <c r="C25" i="1"/>
  <c r="C15" i="1"/>
  <c r="C10" i="1"/>
  <c r="AI15" i="1" l="1"/>
  <c r="AA48" i="1"/>
  <c r="E44" i="1"/>
  <c r="G44" i="1"/>
  <c r="Y48" i="1"/>
  <c r="Z48" i="1"/>
  <c r="D44" i="1"/>
  <c r="C44" i="1"/>
  <c r="F44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AC46" i="1"/>
  <c r="AD46" i="1"/>
  <c r="AE46" i="1"/>
  <c r="AF46" i="1"/>
  <c r="AG46" i="1"/>
  <c r="AH46" i="1"/>
  <c r="C46" i="1"/>
  <c r="E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AC45" i="1"/>
  <c r="AD45" i="1"/>
  <c r="AE45" i="1"/>
  <c r="AF45" i="1"/>
  <c r="AG45" i="1"/>
  <c r="AH45" i="1"/>
  <c r="C45" i="1"/>
  <c r="D4" i="1"/>
  <c r="D43" i="1" s="1"/>
  <c r="E4" i="1"/>
  <c r="E43" i="1" s="1"/>
  <c r="F4" i="1"/>
  <c r="F43" i="1" s="1"/>
  <c r="G4" i="1"/>
  <c r="G43" i="1" s="1"/>
  <c r="H4" i="1"/>
  <c r="H43" i="1" s="1"/>
  <c r="I4" i="1"/>
  <c r="I43" i="1" s="1"/>
  <c r="J4" i="1"/>
  <c r="J43" i="1" s="1"/>
  <c r="K4" i="1"/>
  <c r="K43" i="1" s="1"/>
  <c r="L4" i="1"/>
  <c r="L43" i="1" s="1"/>
  <c r="M4" i="1"/>
  <c r="M43" i="1" s="1"/>
  <c r="N4" i="1"/>
  <c r="N43" i="1" s="1"/>
  <c r="O4" i="1"/>
  <c r="O43" i="1" s="1"/>
  <c r="P4" i="1"/>
  <c r="P43" i="1" s="1"/>
  <c r="Q4" i="1"/>
  <c r="Q43" i="1" s="1"/>
  <c r="R4" i="1"/>
  <c r="R43" i="1" s="1"/>
  <c r="S4" i="1"/>
  <c r="S43" i="1" s="1"/>
  <c r="T4" i="1"/>
  <c r="T43" i="1" s="1"/>
  <c r="U4" i="1"/>
  <c r="U43" i="1" s="1"/>
  <c r="V4" i="1"/>
  <c r="V43" i="1" s="1"/>
  <c r="W4" i="1"/>
  <c r="W43" i="1" s="1"/>
  <c r="X4" i="1"/>
  <c r="X43" i="1" s="1"/>
  <c r="AC4" i="1"/>
  <c r="AC43" i="1" s="1"/>
  <c r="AD4" i="1"/>
  <c r="AD43" i="1" s="1"/>
  <c r="AE4" i="1"/>
  <c r="AE43" i="1" s="1"/>
  <c r="AF4" i="1"/>
  <c r="AF43" i="1" s="1"/>
  <c r="AG4" i="1"/>
  <c r="AG43" i="1" s="1"/>
  <c r="AH4" i="1"/>
  <c r="AH43" i="1" s="1"/>
  <c r="C4" i="1"/>
  <c r="C43" i="1" s="1"/>
  <c r="AJ34" i="1" l="1"/>
  <c r="C48" i="1"/>
  <c r="AK33" i="1"/>
  <c r="AI4" i="1"/>
  <c r="AK5" i="1"/>
  <c r="AK30" i="1"/>
  <c r="AK22" i="1"/>
  <c r="AK28" i="1"/>
  <c r="AK31" i="1"/>
  <c r="AK41" i="1"/>
  <c r="AK19" i="1"/>
  <c r="AK23" i="1"/>
  <c r="AK17" i="1"/>
  <c r="AK21" i="1"/>
  <c r="AK20" i="1"/>
  <c r="AK36" i="1"/>
  <c r="AK29" i="1"/>
  <c r="X44" i="1"/>
  <c r="X48" i="1" s="1"/>
  <c r="AK37" i="1"/>
  <c r="P44" i="1"/>
  <c r="P48" i="1" s="1"/>
  <c r="AK11" i="1"/>
  <c r="AK38" i="1"/>
  <c r="AK8" i="1"/>
  <c r="H44" i="1"/>
  <c r="H48" i="1" s="1"/>
  <c r="AK7" i="1"/>
  <c r="AK39" i="1"/>
  <c r="AK6" i="1"/>
  <c r="I44" i="1"/>
  <c r="I48" i="1" s="1"/>
  <c r="J44" i="1"/>
  <c r="J48" i="1" s="1"/>
  <c r="AE44" i="1"/>
  <c r="AE48" i="1" s="1"/>
  <c r="AK16" i="1"/>
  <c r="O44" i="1"/>
  <c r="W44" i="1"/>
  <c r="AK40" i="1"/>
  <c r="Q44" i="1"/>
  <c r="Q48" i="1" s="1"/>
  <c r="AC44" i="1"/>
  <c r="AC48" i="1" s="1"/>
  <c r="AK24" i="1"/>
  <c r="AK9" i="1"/>
  <c r="AK14" i="1"/>
  <c r="AD44" i="1"/>
  <c r="AD48" i="1" s="1"/>
  <c r="K44" i="1"/>
  <c r="K48" i="1" s="1"/>
  <c r="AK12" i="1"/>
  <c r="AK18" i="1"/>
  <c r="D48" i="1"/>
  <c r="L44" i="1"/>
  <c r="L48" i="1" s="1"/>
  <c r="T44" i="1"/>
  <c r="T48" i="1" s="1"/>
  <c r="AF44" i="1"/>
  <c r="AF48" i="1" s="1"/>
  <c r="R44" i="1"/>
  <c r="R48" i="1" s="1"/>
  <c r="E48" i="1"/>
  <c r="M44" i="1"/>
  <c r="M48" i="1" s="1"/>
  <c r="U44" i="1"/>
  <c r="U48" i="1" s="1"/>
  <c r="AG44" i="1"/>
  <c r="AG48" i="1" s="1"/>
  <c r="AK32" i="1"/>
  <c r="AK13" i="1"/>
  <c r="S44" i="1"/>
  <c r="S48" i="1" s="1"/>
  <c r="F48" i="1"/>
  <c r="N44" i="1"/>
  <c r="N48" i="1" s="1"/>
  <c r="V44" i="1"/>
  <c r="V48" i="1" s="1"/>
  <c r="AH44" i="1"/>
  <c r="AH48" i="1" s="1"/>
  <c r="AK4" i="1"/>
  <c r="AK26" i="1"/>
  <c r="AK35" i="1"/>
  <c r="AK43" i="1" l="1"/>
  <c r="AK47" i="1"/>
  <c r="AK15" i="1"/>
  <c r="AK34" i="1"/>
  <c r="AK25" i="1"/>
  <c r="G48" i="1"/>
  <c r="AK46" i="1"/>
  <c r="AK10" i="1"/>
  <c r="W48" i="1"/>
  <c r="AK45" i="1"/>
  <c r="O48" i="1"/>
  <c r="AK44" i="1" l="1"/>
  <c r="AK48" i="1"/>
</calcChain>
</file>

<file path=xl/sharedStrings.xml><?xml version="1.0" encoding="utf-8"?>
<sst xmlns="http://schemas.openxmlformats.org/spreadsheetml/2006/main" count="81" uniqueCount="54">
  <si>
    <t>Jan</t>
  </si>
  <si>
    <t>Utfall</t>
  </si>
  <si>
    <t>Feb</t>
  </si>
  <si>
    <t>Mars</t>
  </si>
  <si>
    <t>April</t>
  </si>
  <si>
    <t>Maj</t>
  </si>
  <si>
    <t>Juni</t>
  </si>
  <si>
    <t>Juli</t>
  </si>
  <si>
    <t>Aug</t>
  </si>
  <si>
    <t>Sep</t>
  </si>
  <si>
    <t xml:space="preserve">Okt </t>
  </si>
  <si>
    <t>Nov</t>
  </si>
  <si>
    <t>Dec</t>
  </si>
  <si>
    <t>Summa</t>
  </si>
  <si>
    <t>Diff</t>
  </si>
  <si>
    <t>Inkomster</t>
  </si>
  <si>
    <t xml:space="preserve">Fasta </t>
  </si>
  <si>
    <t>Utgifter</t>
  </si>
  <si>
    <t>Försäkringar</t>
  </si>
  <si>
    <t>Tvätt</t>
  </si>
  <si>
    <t>Bränsle</t>
  </si>
  <si>
    <t>Nöje</t>
  </si>
  <si>
    <t xml:space="preserve">Restaurang </t>
  </si>
  <si>
    <t>Kläder</t>
  </si>
  <si>
    <t>Sammanfattning</t>
  </si>
  <si>
    <t>Inkomst</t>
  </si>
  <si>
    <t xml:space="preserve">Sparande </t>
  </si>
  <si>
    <t xml:space="preserve">Balans </t>
  </si>
  <si>
    <t>Månadssumma</t>
  </si>
  <si>
    <t>Studiebidrag</t>
  </si>
  <si>
    <t>Olika bidrag</t>
  </si>
  <si>
    <t>Annan inkomst</t>
  </si>
  <si>
    <t>Lön</t>
  </si>
  <si>
    <t>Semesterpott</t>
  </si>
  <si>
    <t>Fonder/aktier</t>
  </si>
  <si>
    <t>Grej jag drömmer om</t>
  </si>
  <si>
    <t>Mobil och bredband</t>
  </si>
  <si>
    <t>El&amp;vatten</t>
  </si>
  <si>
    <t>Hyra/avgift &amp; amortering</t>
  </si>
  <si>
    <t>Trafikförsäkring</t>
  </si>
  <si>
    <t>Bilskatt</t>
  </si>
  <si>
    <t>Kollektivtrafik</t>
  </si>
  <si>
    <t>Taxi/elsparkcykel</t>
  </si>
  <si>
    <t>A-kassa</t>
  </si>
  <si>
    <t>Transport</t>
  </si>
  <si>
    <t>Övrigt Presenter/julklapp</t>
  </si>
  <si>
    <t>Min hobby</t>
  </si>
  <si>
    <t>"Vardagslyx"*</t>
  </si>
  <si>
    <t>*kaffe, snus,energidryck etc</t>
  </si>
  <si>
    <t>Service/besiktning/tvätt</t>
  </si>
  <si>
    <t>Övrigt (t ex hygien)</t>
  </si>
  <si>
    <t>Mat i mataffär</t>
  </si>
  <si>
    <t>Streamingtjänster</t>
  </si>
  <si>
    <r>
      <t xml:space="preserve">                                         </t>
    </r>
    <r>
      <rPr>
        <b/>
        <sz val="45"/>
        <color rgb="FFFF9900"/>
        <rFont val="Arial (Brödtext)"/>
      </rPr>
      <t xml:space="preserve">     </t>
    </r>
    <r>
      <rPr>
        <b/>
        <sz val="48"/>
        <color rgb="FFFF9900"/>
        <rFont val="Arial (Brödtext)"/>
      </rPr>
      <t>BUDGET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</si>
</sst>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Arial"/>
      <scheme val="minor"/>
    </font>
    <font>
      <b/>
      <sz val="36"/>
      <color rgb="FFFF9900"/>
      <name val="Arial"/>
      <family val="2"/>
      <scheme val="minor"/>
    </font>
    <font>
      <b/>
      <sz val="11"/>
      <color rgb="FFFFFFFF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25"/>
      <color rgb="FFFFFFFF"/>
      <name val="Arial"/>
      <family val="2"/>
      <scheme val="minor"/>
    </font>
    <font>
      <sz val="11"/>
      <color rgb="FFFFFFFF"/>
      <name val="Arial"/>
      <family val="2"/>
      <scheme val="minor"/>
    </font>
    <font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B7B7B7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1"/>
      <color theme="4"/>
      <name val="Arial"/>
      <family val="2"/>
      <scheme val="minor"/>
    </font>
    <font>
      <b/>
      <sz val="11"/>
      <color rgb="FFFF40FF"/>
      <name val="Arial"/>
      <family val="2"/>
      <scheme val="minor"/>
    </font>
    <font>
      <sz val="8"/>
      <color theme="0"/>
      <name val="Arial (Brödtext)"/>
    </font>
    <font>
      <b/>
      <sz val="11"/>
      <color theme="4"/>
      <name val="Arial"/>
      <family val="2"/>
      <scheme val="minor"/>
    </font>
    <font>
      <b/>
      <sz val="45"/>
      <color rgb="FFFF9900"/>
      <name val="Arial (Brödtext)"/>
    </font>
    <font>
      <b/>
      <sz val="48"/>
      <color rgb="FFFF9900"/>
      <name val="Arial (Brödtext)"/>
    </font>
    <font>
      <b/>
      <sz val="10"/>
      <color rgb="FFFFFFFF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  <fill>
      <patternFill patternType="solid">
        <fgColor rgb="FF7030A0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rgb="FFFF40FF"/>
        <bgColor rgb="FF000000"/>
      </patternFill>
    </fill>
    <fill>
      <patternFill patternType="solid">
        <fgColor theme="6" tint="0.39997558519241921"/>
        <bgColor rgb="FF666666"/>
      </patternFill>
    </fill>
    <fill>
      <patternFill patternType="solid">
        <fgColor rgb="FFFF40FF"/>
        <bgColor rgb="FF666666"/>
      </patternFill>
    </fill>
  </fills>
  <borders count="2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434343"/>
      </left>
      <right style="thin">
        <color rgb="FF434343"/>
      </right>
      <top style="thin">
        <color rgb="FF434343"/>
      </top>
      <bottom/>
      <diagonal/>
    </border>
    <border>
      <left style="thin">
        <color rgb="FF434343"/>
      </left>
      <right style="thin">
        <color rgb="FF434343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B7B7B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434343"/>
      </right>
      <top style="thin">
        <color rgb="FFFFFFFF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434343"/>
      </right>
      <top/>
      <bottom style="thin">
        <color indexed="64"/>
      </bottom>
      <diagonal/>
    </border>
    <border>
      <left style="thin">
        <color indexed="64"/>
      </left>
      <right style="thin">
        <color rgb="FF434343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3" xfId="0" applyFont="1" applyFill="1" applyBorder="1" applyAlignment="1">
      <alignment horizontal="right"/>
    </xf>
    <xf numFmtId="0" fontId="4" fillId="2" borderId="0" xfId="0" applyFont="1" applyFill="1"/>
    <xf numFmtId="0" fontId="5" fillId="3" borderId="5" xfId="0" applyFont="1" applyFill="1" applyBorder="1"/>
    <xf numFmtId="0" fontId="7" fillId="2" borderId="7" xfId="0" applyFont="1" applyFill="1" applyBorder="1"/>
    <xf numFmtId="0" fontId="7" fillId="4" borderId="6" xfId="0" applyFont="1" applyFill="1" applyBorder="1"/>
    <xf numFmtId="0" fontId="7" fillId="0" borderId="7" xfId="0" applyFont="1" applyBorder="1"/>
    <xf numFmtId="0" fontId="8" fillId="4" borderId="6" xfId="0" applyFont="1" applyFill="1" applyBorder="1"/>
    <xf numFmtId="0" fontId="6" fillId="2" borderId="7" xfId="0" applyFont="1" applyFill="1" applyBorder="1"/>
    <xf numFmtId="0" fontId="7" fillId="0" borderId="8" xfId="0" applyFont="1" applyBorder="1"/>
    <xf numFmtId="0" fontId="6" fillId="2" borderId="9" xfId="0" applyFont="1" applyFill="1" applyBorder="1"/>
    <xf numFmtId="0" fontId="7" fillId="5" borderId="9" xfId="0" applyFont="1" applyFill="1" applyBorder="1"/>
    <xf numFmtId="0" fontId="6" fillId="2" borderId="8" xfId="0" applyFont="1" applyFill="1" applyBorder="1"/>
    <xf numFmtId="0" fontId="6" fillId="2" borderId="0" xfId="0" applyFont="1" applyFill="1"/>
    <xf numFmtId="0" fontId="9" fillId="4" borderId="6" xfId="0" applyFont="1" applyFill="1" applyBorder="1"/>
    <xf numFmtId="0" fontId="7" fillId="0" borderId="9" xfId="0" applyFont="1" applyBorder="1"/>
    <xf numFmtId="0" fontId="7" fillId="4" borderId="12" xfId="0" applyFont="1" applyFill="1" applyBorder="1"/>
    <xf numFmtId="0" fontId="6" fillId="4" borderId="6" xfId="0" applyFont="1" applyFill="1" applyBorder="1"/>
    <xf numFmtId="0" fontId="6" fillId="2" borderId="11" xfId="0" applyFont="1" applyFill="1" applyBorder="1"/>
    <xf numFmtId="0" fontId="6" fillId="2" borderId="13" xfId="0" applyFont="1" applyFill="1" applyBorder="1"/>
    <xf numFmtId="0" fontId="6" fillId="2" borderId="14" xfId="0" applyFont="1" applyFill="1" applyBorder="1"/>
    <xf numFmtId="0" fontId="11" fillId="4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2" fillId="2" borderId="9" xfId="0" applyFont="1" applyFill="1" applyBorder="1"/>
    <xf numFmtId="0" fontId="12" fillId="5" borderId="9" xfId="0" applyFont="1" applyFill="1" applyBorder="1"/>
    <xf numFmtId="0" fontId="12" fillId="0" borderId="9" xfId="0" applyFont="1" applyBorder="1"/>
    <xf numFmtId="0" fontId="2" fillId="8" borderId="1" xfId="0" applyFont="1" applyFill="1" applyBorder="1" applyAlignment="1">
      <alignment horizontal="right"/>
    </xf>
    <xf numFmtId="0" fontId="3" fillId="8" borderId="2" xfId="0" applyFont="1" applyFill="1" applyBorder="1"/>
    <xf numFmtId="0" fontId="6" fillId="6" borderId="0" xfId="0" applyFont="1" applyFill="1"/>
    <xf numFmtId="0" fontId="13" fillId="9" borderId="4" xfId="0" applyFont="1" applyFill="1" applyBorder="1"/>
    <xf numFmtId="0" fontId="13" fillId="9" borderId="0" xfId="0" applyFont="1" applyFill="1"/>
    <xf numFmtId="0" fontId="13" fillId="9" borderId="3" xfId="0" applyFont="1" applyFill="1" applyBorder="1"/>
    <xf numFmtId="0" fontId="13" fillId="9" borderId="15" xfId="0" applyFont="1" applyFill="1" applyBorder="1"/>
    <xf numFmtId="0" fontId="13" fillId="9" borderId="16" xfId="0" applyFont="1" applyFill="1" applyBorder="1"/>
    <xf numFmtId="0" fontId="13" fillId="9" borderId="17" xfId="0" applyFont="1" applyFill="1" applyBorder="1"/>
    <xf numFmtId="0" fontId="5" fillId="10" borderId="0" xfId="0" applyFont="1" applyFill="1"/>
    <xf numFmtId="0" fontId="10" fillId="10" borderId="0" xfId="0" applyFont="1" applyFill="1"/>
    <xf numFmtId="0" fontId="5" fillId="10" borderId="5" xfId="0" applyFont="1" applyFill="1" applyBorder="1"/>
    <xf numFmtId="0" fontId="7" fillId="10" borderId="9" xfId="0" applyFont="1" applyFill="1" applyBorder="1"/>
    <xf numFmtId="0" fontId="14" fillId="10" borderId="0" xfId="0" applyFont="1" applyFill="1"/>
    <xf numFmtId="0" fontId="0" fillId="4" borderId="12" xfId="0" applyFill="1" applyBorder="1"/>
    <xf numFmtId="0" fontId="8" fillId="4" borderId="12" xfId="0" applyFont="1" applyFill="1" applyBorder="1"/>
    <xf numFmtId="0" fontId="15" fillId="8" borderId="18" xfId="0" applyFont="1" applyFill="1" applyBorder="1"/>
    <xf numFmtId="0" fontId="13" fillId="9" borderId="19" xfId="0" applyFont="1" applyFill="1" applyBorder="1"/>
    <xf numFmtId="0" fontId="15" fillId="8" borderId="20" xfId="0" applyFont="1" applyFill="1" applyBorder="1"/>
    <xf numFmtId="0" fontId="16" fillId="6" borderId="10" xfId="0" applyFont="1" applyFill="1" applyBorder="1"/>
    <xf numFmtId="0" fontId="13" fillId="9" borderId="21" xfId="0" applyFont="1" applyFill="1" applyBorder="1"/>
    <xf numFmtId="0" fontId="13" fillId="9" borderId="22" xfId="0" applyFont="1" applyFill="1" applyBorder="1"/>
    <xf numFmtId="0" fontId="17" fillId="2" borderId="9" xfId="0" applyFont="1" applyFill="1" applyBorder="1"/>
    <xf numFmtId="0" fontId="18" fillId="8" borderId="18" xfId="0" applyFont="1" applyFill="1" applyBorder="1"/>
    <xf numFmtId="0" fontId="19" fillId="6" borderId="10" xfId="0" applyFont="1" applyFill="1" applyBorder="1"/>
    <xf numFmtId="0" fontId="22" fillId="8" borderId="3" xfId="0" applyFont="1" applyFill="1" applyBorder="1" applyAlignment="1">
      <alignment horizontal="right"/>
    </xf>
    <xf numFmtId="0" fontId="1" fillId="6" borderId="0" xfId="0" applyFont="1" applyFill="1" applyAlignment="1">
      <alignment horizontal="left"/>
    </xf>
    <xf numFmtId="0" fontId="0" fillId="7" borderId="0" xfId="0" applyFill="1"/>
  </cellXfs>
  <cellStyles count="1">
    <cellStyle name="Normal" xfId="0" builtinId="0"/>
  </cellStyles>
  <dxfs count="22">
    <dxf>
      <font>
        <color rgb="FFFFFFFF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color rgb="FFFF0000"/>
      </font>
      <fill>
        <patternFill patternType="solid">
          <fgColor rgb="FF000000"/>
          <bgColor rgb="FF000000"/>
        </patternFill>
      </fill>
    </dxf>
    <dxf>
      <font>
        <color rgb="FF00FF00"/>
      </font>
      <fill>
        <patternFill patternType="solid">
          <fgColor rgb="FF000000"/>
          <bgColor rgb="FF000000"/>
        </patternFill>
      </fill>
    </dxf>
  </dxfs>
  <tableStyles count="0" defaultTableStyle="TableStyleMedium2" defaultPivotStyle="PivotStyleLight16"/>
  <colors>
    <mruColors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3</xdr:col>
      <xdr:colOff>520700</xdr:colOff>
      <xdr:row>0</xdr:row>
      <xdr:rowOff>1633556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CDE9C53-340F-3E36-7735-E4D53A30F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0"/>
          <a:ext cx="3429000" cy="1633556"/>
        </a:xfrm>
        <a:prstGeom prst="rect">
          <a:avLst/>
        </a:prstGeom>
      </xdr:spPr>
    </xdr:pic>
    <xdr:clientData/>
  </xdr:twoCellAnchor>
  <xdr:twoCellAnchor editAs="oneCell">
    <xdr:from>
      <xdr:col>34</xdr:col>
      <xdr:colOff>355678</xdr:colOff>
      <xdr:row>0</xdr:row>
      <xdr:rowOff>88900</xdr:rowOff>
    </xdr:from>
    <xdr:to>
      <xdr:col>35</xdr:col>
      <xdr:colOff>539496</xdr:colOff>
      <xdr:row>0</xdr:row>
      <xdr:rowOff>431800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59A7C5-02DD-037E-9983-52C33FF3C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17878" y="88900"/>
          <a:ext cx="793418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000000"/>
      </a:lt1>
      <a:dk2>
        <a:srgbClr val="000000"/>
      </a:dk2>
      <a:lt2>
        <a:srgbClr val="000000"/>
      </a:lt2>
      <a:accent1>
        <a:srgbClr val="FFFFFF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K83"/>
  <sheetViews>
    <sheetView tabSelected="1" topLeftCell="B1" workbookViewId="0">
      <pane ySplit="2" topLeftCell="A23" activePane="bottomLeft" state="frozen"/>
      <selection pane="bottomLeft" activeCell="AJ49" sqref="AJ49"/>
    </sheetView>
  </sheetViews>
  <sheetFormatPr baseColWidth="10" defaultColWidth="12.6640625" defaultRowHeight="15.75" customHeight="1" x14ac:dyDescent="0.15"/>
  <cols>
    <col min="1" max="1" width="9.5" customWidth="1"/>
    <col min="2" max="2" width="22.33203125" customWidth="1"/>
    <col min="3" max="4" width="7.1640625" customWidth="1"/>
    <col min="5" max="5" width="7.33203125" customWidth="1"/>
    <col min="6" max="6" width="7.1640625" customWidth="1"/>
    <col min="7" max="7" width="7.5" customWidth="1"/>
    <col min="8" max="8" width="6.6640625" customWidth="1"/>
    <col min="9" max="9" width="6.83203125" customWidth="1"/>
    <col min="10" max="10" width="6.5" customWidth="1"/>
    <col min="11" max="11" width="7.5" customWidth="1"/>
    <col min="12" max="12" width="6.6640625" customWidth="1"/>
    <col min="13" max="13" width="7.1640625" customWidth="1"/>
    <col min="14" max="15" width="6.6640625" customWidth="1"/>
    <col min="16" max="16" width="6.5" customWidth="1"/>
    <col min="17" max="17" width="6.83203125" customWidth="1"/>
    <col min="18" max="18" width="6.5" customWidth="1"/>
    <col min="19" max="19" width="6.83203125" customWidth="1"/>
    <col min="20" max="20" width="6.5" customWidth="1"/>
    <col min="21" max="21" width="7.1640625" customWidth="1"/>
    <col min="22" max="22" width="6.5" customWidth="1"/>
    <col min="23" max="23" width="7.1640625" customWidth="1"/>
    <col min="24" max="26" width="6.5" customWidth="1"/>
    <col min="27" max="29" width="7.1640625" customWidth="1"/>
    <col min="30" max="30" width="7" customWidth="1"/>
    <col min="31" max="31" width="6.5" hidden="1" customWidth="1"/>
    <col min="32" max="32" width="6.33203125" hidden="1" customWidth="1"/>
    <col min="33" max="33" width="6" hidden="1" customWidth="1"/>
    <col min="34" max="34" width="3" hidden="1" customWidth="1"/>
    <col min="35" max="35" width="8" customWidth="1"/>
    <col min="36" max="36" width="8.6640625" customWidth="1"/>
    <col min="37" max="37" width="8.5" hidden="1" customWidth="1"/>
  </cols>
  <sheetData>
    <row r="1" spans="1:37" ht="131" customHeight="1" x14ac:dyDescent="0.55000000000000004">
      <c r="A1" s="53" t="s">
        <v>53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</row>
    <row r="2" spans="1:37" ht="18" x14ac:dyDescent="0.2">
      <c r="A2" s="27"/>
      <c r="B2" s="28"/>
      <c r="C2" s="52" t="s">
        <v>0</v>
      </c>
      <c r="D2" s="52" t="s">
        <v>1</v>
      </c>
      <c r="E2" s="52" t="s">
        <v>2</v>
      </c>
      <c r="F2" s="52" t="s">
        <v>1</v>
      </c>
      <c r="G2" s="52" t="s">
        <v>3</v>
      </c>
      <c r="H2" s="52" t="s">
        <v>1</v>
      </c>
      <c r="I2" s="52" t="s">
        <v>4</v>
      </c>
      <c r="J2" s="52" t="s">
        <v>1</v>
      </c>
      <c r="K2" s="52" t="s">
        <v>3</v>
      </c>
      <c r="L2" s="52" t="s">
        <v>1</v>
      </c>
      <c r="M2" s="52" t="s">
        <v>4</v>
      </c>
      <c r="N2" s="52" t="s">
        <v>1</v>
      </c>
      <c r="O2" s="52" t="s">
        <v>5</v>
      </c>
      <c r="P2" s="52" t="s">
        <v>1</v>
      </c>
      <c r="Q2" s="52" t="s">
        <v>6</v>
      </c>
      <c r="R2" s="52" t="s">
        <v>1</v>
      </c>
      <c r="S2" s="52" t="s">
        <v>7</v>
      </c>
      <c r="T2" s="52" t="s">
        <v>1</v>
      </c>
      <c r="U2" s="52" t="s">
        <v>8</v>
      </c>
      <c r="V2" s="52" t="s">
        <v>1</v>
      </c>
      <c r="W2" s="52" t="s">
        <v>9</v>
      </c>
      <c r="X2" s="52" t="s">
        <v>1</v>
      </c>
      <c r="Y2" s="52" t="s">
        <v>10</v>
      </c>
      <c r="Z2" s="52" t="s">
        <v>1</v>
      </c>
      <c r="AA2" s="52" t="s">
        <v>11</v>
      </c>
      <c r="AB2" s="52" t="s">
        <v>1</v>
      </c>
      <c r="AC2" s="52" t="s">
        <v>12</v>
      </c>
      <c r="AD2" s="52" t="s">
        <v>1</v>
      </c>
      <c r="AE2" s="52" t="s">
        <v>11</v>
      </c>
      <c r="AF2" s="52" t="s">
        <v>1</v>
      </c>
      <c r="AG2" s="52" t="s">
        <v>12</v>
      </c>
      <c r="AH2" s="52" t="s">
        <v>1</v>
      </c>
      <c r="AI2" s="52" t="s">
        <v>13</v>
      </c>
      <c r="AJ2" s="52" t="s">
        <v>1</v>
      </c>
      <c r="AK2" s="1" t="s">
        <v>14</v>
      </c>
    </row>
    <row r="3" spans="1:37" ht="18" customHeight="1" x14ac:dyDescent="0.45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2"/>
    </row>
    <row r="4" spans="1:37" ht="14" x14ac:dyDescent="0.15">
      <c r="A4" s="33" t="s">
        <v>15</v>
      </c>
      <c r="B4" s="44" t="s">
        <v>28</v>
      </c>
      <c r="C4" s="30">
        <f>SUM(C5,C6,C7,C8,C9)</f>
        <v>0</v>
      </c>
      <c r="D4" s="30">
        <f t="shared" ref="D4:AI4" si="0">SUM(D5,D6,D7,D8,D9)</f>
        <v>0</v>
      </c>
      <c r="E4" s="30">
        <f t="shared" si="0"/>
        <v>0</v>
      </c>
      <c r="F4" s="30">
        <f t="shared" si="0"/>
        <v>0</v>
      </c>
      <c r="G4" s="30">
        <f t="shared" si="0"/>
        <v>0</v>
      </c>
      <c r="H4" s="30">
        <f t="shared" si="0"/>
        <v>0</v>
      </c>
      <c r="I4" s="30">
        <f t="shared" si="0"/>
        <v>0</v>
      </c>
      <c r="J4" s="30">
        <f t="shared" si="0"/>
        <v>0</v>
      </c>
      <c r="K4" s="30">
        <f t="shared" si="0"/>
        <v>0</v>
      </c>
      <c r="L4" s="30">
        <f t="shared" si="0"/>
        <v>0</v>
      </c>
      <c r="M4" s="30">
        <f t="shared" si="0"/>
        <v>0</v>
      </c>
      <c r="N4" s="30">
        <f t="shared" si="0"/>
        <v>0</v>
      </c>
      <c r="O4" s="30">
        <f t="shared" si="0"/>
        <v>0</v>
      </c>
      <c r="P4" s="30">
        <f t="shared" si="0"/>
        <v>0</v>
      </c>
      <c r="Q4" s="30">
        <f t="shared" si="0"/>
        <v>0</v>
      </c>
      <c r="R4" s="30">
        <f t="shared" si="0"/>
        <v>0</v>
      </c>
      <c r="S4" s="30">
        <f t="shared" si="0"/>
        <v>0</v>
      </c>
      <c r="T4" s="30">
        <f t="shared" si="0"/>
        <v>0</v>
      </c>
      <c r="U4" s="30">
        <f t="shared" si="0"/>
        <v>0</v>
      </c>
      <c r="V4" s="30">
        <f t="shared" si="0"/>
        <v>0</v>
      </c>
      <c r="W4" s="30">
        <f t="shared" si="0"/>
        <v>0</v>
      </c>
      <c r="X4" s="30">
        <f t="shared" si="0"/>
        <v>0</v>
      </c>
      <c r="Y4" s="30">
        <f t="shared" ref="Y4:AB4" si="1">SUM(Y5,Y6,Y7,Y8,Y9)</f>
        <v>0</v>
      </c>
      <c r="Z4" s="30">
        <f t="shared" si="1"/>
        <v>0</v>
      </c>
      <c r="AA4" s="30">
        <f t="shared" si="1"/>
        <v>0</v>
      </c>
      <c r="AB4" s="30">
        <f t="shared" si="1"/>
        <v>0</v>
      </c>
      <c r="AC4" s="30">
        <f t="shared" si="0"/>
        <v>0</v>
      </c>
      <c r="AD4" s="30">
        <f t="shared" si="0"/>
        <v>0</v>
      </c>
      <c r="AE4" s="30">
        <f t="shared" si="0"/>
        <v>0</v>
      </c>
      <c r="AF4" s="30">
        <f t="shared" si="0"/>
        <v>0</v>
      </c>
      <c r="AG4" s="30">
        <f t="shared" si="0"/>
        <v>0</v>
      </c>
      <c r="AH4" s="30">
        <f t="shared" si="0"/>
        <v>0</v>
      </c>
      <c r="AI4" s="30">
        <f t="shared" si="0"/>
        <v>0</v>
      </c>
      <c r="AJ4" s="30">
        <f>SUM(AJ5,AJ6,AJ7,AJ8,AJ9)</f>
        <v>0</v>
      </c>
      <c r="AK4" s="3" t="e">
        <f>SUM(AK5,AK6,AK7,AK8,#REF!,#REF!,#REF!,AK9)</f>
        <v>#REF!</v>
      </c>
    </row>
    <row r="5" spans="1:37" ht="14" x14ac:dyDescent="0.15">
      <c r="A5" s="31"/>
      <c r="B5" s="45" t="s">
        <v>32</v>
      </c>
      <c r="C5" s="41"/>
      <c r="D5" s="4"/>
      <c r="E5" s="5"/>
      <c r="F5" s="6"/>
      <c r="G5" s="5"/>
      <c r="H5" s="6"/>
      <c r="I5" s="5"/>
      <c r="J5" s="6"/>
      <c r="K5" s="5"/>
      <c r="L5" s="6"/>
      <c r="M5" s="5"/>
      <c r="N5" s="6"/>
      <c r="O5" s="7"/>
      <c r="P5" s="6"/>
      <c r="Q5" s="5"/>
      <c r="R5" s="8"/>
      <c r="S5" s="5"/>
      <c r="T5" s="6"/>
      <c r="U5" s="5"/>
      <c r="V5" s="6"/>
      <c r="W5" s="5"/>
      <c r="X5" s="6"/>
      <c r="Y5" s="5"/>
      <c r="Z5" s="6"/>
      <c r="AA5" s="5"/>
      <c r="AB5" s="6"/>
      <c r="AC5" s="5"/>
      <c r="AD5" s="6"/>
      <c r="AE5" s="5"/>
      <c r="AF5" s="6"/>
      <c r="AG5" s="5"/>
      <c r="AH5" s="9"/>
      <c r="AI5" s="45">
        <f>SUM(C5,E5,G5,I5,K5,M5,O5,Q5,S5,U5,W5,Y5,AA5,AC5)</f>
        <v>0</v>
      </c>
      <c r="AJ5" s="10">
        <f>SUM(D5,F5,H5,J5,L5,N5,P5,R5,T5,V5,X5,Z5,AB5,AD5,AF5,AH5)</f>
        <v>0</v>
      </c>
      <c r="AK5" s="11">
        <f t="shared" ref="AK5:AK9" si="2">SUM(AJ5-AI5)</f>
        <v>0</v>
      </c>
    </row>
    <row r="6" spans="1:37" ht="14" x14ac:dyDescent="0.15">
      <c r="A6" s="31"/>
      <c r="B6" s="43" t="s">
        <v>29</v>
      </c>
      <c r="C6" s="42"/>
      <c r="D6" s="4"/>
      <c r="E6" s="5"/>
      <c r="F6" s="6"/>
      <c r="G6" s="5"/>
      <c r="H6" s="6"/>
      <c r="I6" s="5"/>
      <c r="J6" s="6"/>
      <c r="K6" s="5"/>
      <c r="L6" s="6"/>
      <c r="M6" s="5"/>
      <c r="N6" s="6"/>
      <c r="O6" s="5"/>
      <c r="P6" s="6"/>
      <c r="Q6" s="5"/>
      <c r="R6" s="8"/>
      <c r="S6" s="5"/>
      <c r="T6" s="6"/>
      <c r="U6" s="5"/>
      <c r="V6" s="6"/>
      <c r="W6" s="5"/>
      <c r="X6" s="6"/>
      <c r="Y6" s="5"/>
      <c r="Z6" s="6"/>
      <c r="AA6" s="5"/>
      <c r="AB6" s="6"/>
      <c r="AC6" s="5"/>
      <c r="AD6" s="6"/>
      <c r="AE6" s="5"/>
      <c r="AF6" s="6"/>
      <c r="AG6" s="5"/>
      <c r="AH6" s="9"/>
      <c r="AI6" s="45">
        <f>SUM(C6,E6,G6,I6,K6,M6,O6,Q6,S6,U6,W6,Y6,AA6,AC6)</f>
        <v>0</v>
      </c>
      <c r="AJ6" s="10">
        <f t="shared" ref="AJ6:AJ9" si="3">SUM(D6,F6,H6,J6,L6,N6,P6,R6,T6,V6,X6,Z6,AB6,AD6,AF6,AH6)</f>
        <v>0</v>
      </c>
      <c r="AK6" s="11">
        <f t="shared" si="2"/>
        <v>0</v>
      </c>
    </row>
    <row r="7" spans="1:37" ht="14" x14ac:dyDescent="0.15">
      <c r="A7" s="31"/>
      <c r="B7" s="43" t="s">
        <v>30</v>
      </c>
      <c r="C7" s="42"/>
      <c r="D7" s="4"/>
      <c r="E7" s="5"/>
      <c r="F7" s="6"/>
      <c r="G7" s="5"/>
      <c r="H7" s="6"/>
      <c r="I7" s="5"/>
      <c r="J7" s="6"/>
      <c r="K7" s="5"/>
      <c r="L7" s="6"/>
      <c r="M7" s="5"/>
      <c r="N7" s="6"/>
      <c r="O7" s="5"/>
      <c r="P7" s="6"/>
      <c r="Q7" s="5"/>
      <c r="R7" s="6"/>
      <c r="S7" s="5"/>
      <c r="T7" s="6"/>
      <c r="U7" s="5"/>
      <c r="V7" s="6"/>
      <c r="W7" s="5"/>
      <c r="X7" s="6"/>
      <c r="Y7" s="5"/>
      <c r="Z7" s="6"/>
      <c r="AA7" s="5"/>
      <c r="AB7" s="6"/>
      <c r="AC7" s="5"/>
      <c r="AD7" s="6"/>
      <c r="AE7" s="5"/>
      <c r="AF7" s="6"/>
      <c r="AG7" s="5"/>
      <c r="AH7" s="9"/>
      <c r="AI7" s="45">
        <f t="shared" ref="AI6:AI9" si="4">SUM(C7,E7,G7,I7,K7,M7,O7,Q7,S7,U7,W7,Y7,AA7,AC7)</f>
        <v>0</v>
      </c>
      <c r="AJ7" s="10">
        <f t="shared" si="3"/>
        <v>0</v>
      </c>
      <c r="AK7" s="11">
        <f t="shared" si="2"/>
        <v>0</v>
      </c>
    </row>
    <row r="8" spans="1:37" ht="14" x14ac:dyDescent="0.15">
      <c r="A8" s="31"/>
      <c r="B8" s="43" t="s">
        <v>31</v>
      </c>
      <c r="C8" s="42"/>
      <c r="D8" s="4"/>
      <c r="E8" s="5"/>
      <c r="F8" s="6"/>
      <c r="G8" s="5"/>
      <c r="H8" s="6"/>
      <c r="I8" s="5"/>
      <c r="J8" s="6"/>
      <c r="K8" s="5"/>
      <c r="L8" s="6"/>
      <c r="M8" s="5"/>
      <c r="N8" s="6"/>
      <c r="O8" s="5"/>
      <c r="P8" s="6"/>
      <c r="Q8" s="5"/>
      <c r="R8" s="8"/>
      <c r="S8" s="5"/>
      <c r="T8" s="6"/>
      <c r="U8" s="5"/>
      <c r="V8" s="6"/>
      <c r="W8" s="5"/>
      <c r="X8" s="6"/>
      <c r="Y8" s="5"/>
      <c r="Z8" s="6"/>
      <c r="AA8" s="5"/>
      <c r="AB8" s="6"/>
      <c r="AC8" s="5"/>
      <c r="AD8" s="6"/>
      <c r="AE8" s="5"/>
      <c r="AF8" s="6"/>
      <c r="AG8" s="5"/>
      <c r="AH8" s="9"/>
      <c r="AI8" s="45">
        <f t="shared" si="4"/>
        <v>0</v>
      </c>
      <c r="AJ8" s="10">
        <f t="shared" si="3"/>
        <v>0</v>
      </c>
      <c r="AK8" s="11">
        <f t="shared" si="2"/>
        <v>0</v>
      </c>
    </row>
    <row r="9" spans="1:37" ht="14" x14ac:dyDescent="0.15">
      <c r="A9" s="31"/>
      <c r="B9" s="45"/>
      <c r="C9" s="42"/>
      <c r="D9" s="4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6"/>
      <c r="U9" s="5"/>
      <c r="V9" s="6"/>
      <c r="W9" s="5"/>
      <c r="X9" s="6"/>
      <c r="Y9" s="5"/>
      <c r="Z9" s="6"/>
      <c r="AA9" s="5"/>
      <c r="AB9" s="6"/>
      <c r="AC9" s="5"/>
      <c r="AD9" s="6"/>
      <c r="AE9" s="5"/>
      <c r="AF9" s="6"/>
      <c r="AG9" s="5"/>
      <c r="AH9" s="9"/>
      <c r="AI9" s="45">
        <f t="shared" si="4"/>
        <v>0</v>
      </c>
      <c r="AJ9" s="10">
        <f t="shared" si="3"/>
        <v>0</v>
      </c>
      <c r="AK9" s="11">
        <f t="shared" si="2"/>
        <v>0</v>
      </c>
    </row>
    <row r="10" spans="1:37" ht="14" x14ac:dyDescent="0.15">
      <c r="A10" s="33" t="s">
        <v>26</v>
      </c>
      <c r="B10" s="47" t="s">
        <v>28</v>
      </c>
      <c r="C10" s="30">
        <f>SUM(C11,C12,C13)</f>
        <v>0</v>
      </c>
      <c r="D10" s="30">
        <f>SUM(D11,D12,D13)</f>
        <v>0</v>
      </c>
      <c r="E10" s="30">
        <f>SUM(E11,E12,E13)</f>
        <v>0</v>
      </c>
      <c r="F10" s="30">
        <f t="shared" ref="F10:AH10" si="5">SUM(F11,F12,F13)</f>
        <v>0</v>
      </c>
      <c r="G10" s="30">
        <f t="shared" si="5"/>
        <v>0</v>
      </c>
      <c r="H10" s="30">
        <f t="shared" si="5"/>
        <v>0</v>
      </c>
      <c r="I10" s="30">
        <f t="shared" si="5"/>
        <v>0</v>
      </c>
      <c r="J10" s="30">
        <f t="shared" si="5"/>
        <v>0</v>
      </c>
      <c r="K10" s="30">
        <f t="shared" si="5"/>
        <v>0</v>
      </c>
      <c r="L10" s="30">
        <f t="shared" si="5"/>
        <v>0</v>
      </c>
      <c r="M10" s="30">
        <f t="shared" si="5"/>
        <v>0</v>
      </c>
      <c r="N10" s="30">
        <f t="shared" si="5"/>
        <v>0</v>
      </c>
      <c r="O10" s="30">
        <f t="shared" si="5"/>
        <v>0</v>
      </c>
      <c r="P10" s="30">
        <f t="shared" si="5"/>
        <v>0</v>
      </c>
      <c r="Q10" s="30">
        <f t="shared" si="5"/>
        <v>0</v>
      </c>
      <c r="R10" s="30">
        <f t="shared" si="5"/>
        <v>0</v>
      </c>
      <c r="S10" s="30">
        <f t="shared" si="5"/>
        <v>0</v>
      </c>
      <c r="T10" s="30">
        <f t="shared" si="5"/>
        <v>0</v>
      </c>
      <c r="U10" s="30">
        <f t="shared" si="5"/>
        <v>0</v>
      </c>
      <c r="V10" s="30">
        <f t="shared" si="5"/>
        <v>0</v>
      </c>
      <c r="W10" s="30">
        <f t="shared" si="5"/>
        <v>0</v>
      </c>
      <c r="X10" s="30">
        <f t="shared" si="5"/>
        <v>0</v>
      </c>
      <c r="Y10" s="30">
        <f t="shared" ref="Y10:AB10" si="6">SUM(Y11,Y12,Y13)</f>
        <v>0</v>
      </c>
      <c r="Z10" s="30">
        <f t="shared" si="6"/>
        <v>0</v>
      </c>
      <c r="AA10" s="30">
        <f t="shared" si="6"/>
        <v>0</v>
      </c>
      <c r="AB10" s="30">
        <f t="shared" si="6"/>
        <v>0</v>
      </c>
      <c r="AC10" s="30">
        <f t="shared" si="5"/>
        <v>0</v>
      </c>
      <c r="AD10" s="30">
        <f t="shared" si="5"/>
        <v>0</v>
      </c>
      <c r="AE10" s="30">
        <f t="shared" si="5"/>
        <v>0</v>
      </c>
      <c r="AF10" s="30">
        <f t="shared" si="5"/>
        <v>0</v>
      </c>
      <c r="AG10" s="30">
        <f t="shared" si="5"/>
        <v>0</v>
      </c>
      <c r="AH10" s="30">
        <f t="shared" si="5"/>
        <v>0</v>
      </c>
      <c r="AI10" s="30">
        <f>SUM(AI11,AI12)</f>
        <v>0</v>
      </c>
      <c r="AJ10" s="30">
        <f>SUM(AJ11,AJ12,AJ13,AJ14)</f>
        <v>0</v>
      </c>
      <c r="AK10" s="3" t="e">
        <f>SUM(AK11,#REF!,AK12,#REF!,AK13)</f>
        <v>#REF!</v>
      </c>
    </row>
    <row r="11" spans="1:37" ht="14" x14ac:dyDescent="0.15">
      <c r="A11" s="31"/>
      <c r="B11" s="43" t="s">
        <v>33</v>
      </c>
      <c r="C11" s="7"/>
      <c r="D11" s="8"/>
      <c r="E11" s="5"/>
      <c r="F11" s="8"/>
      <c r="G11" s="5"/>
      <c r="H11" s="8"/>
      <c r="I11" s="5"/>
      <c r="J11" s="8"/>
      <c r="K11" s="5"/>
      <c r="L11" s="8"/>
      <c r="M11" s="5"/>
      <c r="N11" s="8"/>
      <c r="O11" s="5"/>
      <c r="P11" s="8"/>
      <c r="Q11" s="5"/>
      <c r="R11" s="8"/>
      <c r="S11" s="5"/>
      <c r="T11" s="8"/>
      <c r="U11" s="5"/>
      <c r="V11" s="8"/>
      <c r="W11" s="5"/>
      <c r="X11" s="8"/>
      <c r="Y11" s="5"/>
      <c r="Z11" s="8"/>
      <c r="AA11" s="5"/>
      <c r="AB11" s="8"/>
      <c r="AC11" s="5"/>
      <c r="AD11" s="8"/>
      <c r="AE11" s="5"/>
      <c r="AF11" s="8"/>
      <c r="AG11" s="5"/>
      <c r="AH11" s="12"/>
      <c r="AI11" s="45">
        <f>SUM(C11,E11,G11,I11,K11,M11,O11,Q11,S11,U11,W11,Y11,AA11,AC11,AE11,AG11)</f>
        <v>0</v>
      </c>
      <c r="AJ11" s="10">
        <f>SUM(D11,F11,H11,J11,L11,N11,P11,R11,T11,V11,X11,Z11,AB11,AD11,AF11,AH11)</f>
        <v>0</v>
      </c>
      <c r="AK11" s="11">
        <f t="shared" ref="AK11:AK13" si="7">SUM(AJ11-AI11)</f>
        <v>0</v>
      </c>
    </row>
    <row r="12" spans="1:37" ht="14" x14ac:dyDescent="0.15">
      <c r="A12" s="31"/>
      <c r="B12" s="43" t="s">
        <v>34</v>
      </c>
      <c r="C12" s="7"/>
      <c r="D12" s="8"/>
      <c r="E12" s="5"/>
      <c r="F12" s="8"/>
      <c r="G12" s="5"/>
      <c r="H12" s="8"/>
      <c r="I12" s="5"/>
      <c r="J12" s="8"/>
      <c r="K12" s="5"/>
      <c r="L12" s="8"/>
      <c r="M12" s="5"/>
      <c r="N12" s="8"/>
      <c r="O12" s="5"/>
      <c r="P12" s="8"/>
      <c r="Q12" s="5"/>
      <c r="R12" s="8"/>
      <c r="S12" s="5"/>
      <c r="T12" s="8"/>
      <c r="U12" s="5"/>
      <c r="V12" s="8"/>
      <c r="W12" s="5"/>
      <c r="X12" s="8"/>
      <c r="Y12" s="5"/>
      <c r="Z12" s="8"/>
      <c r="AA12" s="5"/>
      <c r="AB12" s="8"/>
      <c r="AC12" s="5"/>
      <c r="AD12" s="8"/>
      <c r="AE12" s="5"/>
      <c r="AF12" s="8"/>
      <c r="AG12" s="5"/>
      <c r="AH12" s="12"/>
      <c r="AI12" s="45">
        <f t="shared" ref="AI12:AI14" si="8">SUM(C12,E12,G12,I12,K12,M12,O12,Q12,S12,U12,W12,Y12,AA12,AC12,AE12,AG12)</f>
        <v>0</v>
      </c>
      <c r="AJ12" s="10">
        <f t="shared" ref="AJ12:AJ14" si="9">SUM(D12,F12,H12,J12,L12,N12,P12,R12,T12,V12,X12,Z12,AB12,AD12,AF12,AH12)</f>
        <v>0</v>
      </c>
      <c r="AK12" s="11">
        <f t="shared" si="7"/>
        <v>0</v>
      </c>
    </row>
    <row r="13" spans="1:37" ht="14" x14ac:dyDescent="0.15">
      <c r="A13" s="31"/>
      <c r="B13" s="43" t="s">
        <v>35</v>
      </c>
      <c r="C13" s="7"/>
      <c r="D13" s="8"/>
      <c r="E13" s="5"/>
      <c r="F13" s="8"/>
      <c r="G13" s="5"/>
      <c r="H13" s="8"/>
      <c r="I13" s="5"/>
      <c r="J13" s="8"/>
      <c r="K13" s="5"/>
      <c r="L13" s="8"/>
      <c r="M13" s="5"/>
      <c r="N13" s="8"/>
      <c r="O13" s="5"/>
      <c r="P13" s="8"/>
      <c r="Q13" s="5"/>
      <c r="R13" s="8"/>
      <c r="S13" s="5"/>
      <c r="T13" s="8"/>
      <c r="U13" s="5"/>
      <c r="V13" s="8"/>
      <c r="W13" s="5"/>
      <c r="X13" s="8"/>
      <c r="Y13" s="5"/>
      <c r="Z13" s="8"/>
      <c r="AA13" s="5"/>
      <c r="AB13" s="8"/>
      <c r="AC13" s="5"/>
      <c r="AD13" s="8"/>
      <c r="AE13" s="5"/>
      <c r="AF13" s="8"/>
      <c r="AG13" s="5"/>
      <c r="AH13" s="12"/>
      <c r="AI13" s="45">
        <f>SUM(C13,E13,G13,I13,K13,M13,O13,Q13,S13,U13,W13,Y13,AA13,AC13,AE13,AG13)</f>
        <v>0</v>
      </c>
      <c r="AJ13" s="10">
        <f t="shared" si="9"/>
        <v>0</v>
      </c>
      <c r="AK13" s="11">
        <f t="shared" si="7"/>
        <v>0</v>
      </c>
    </row>
    <row r="14" spans="1:37" ht="14" x14ac:dyDescent="0.15">
      <c r="A14" s="31"/>
      <c r="B14" s="43"/>
      <c r="C14" s="14"/>
      <c r="D14" s="8"/>
      <c r="E14" s="14"/>
      <c r="F14" s="8"/>
      <c r="G14" s="14"/>
      <c r="H14" s="8"/>
      <c r="I14" s="14"/>
      <c r="J14" s="8"/>
      <c r="K14" s="14"/>
      <c r="L14" s="8"/>
      <c r="M14" s="14"/>
      <c r="N14" s="8"/>
      <c r="O14" s="14"/>
      <c r="P14" s="8"/>
      <c r="Q14" s="14"/>
      <c r="R14" s="8"/>
      <c r="S14" s="14"/>
      <c r="T14" s="8"/>
      <c r="U14" s="5"/>
      <c r="V14" s="8"/>
      <c r="W14" s="5"/>
      <c r="X14" s="8"/>
      <c r="Y14" s="5"/>
      <c r="Z14" s="8"/>
      <c r="AA14" s="5"/>
      <c r="AB14" s="8"/>
      <c r="AC14" s="5"/>
      <c r="AD14" s="8"/>
      <c r="AE14" s="5"/>
      <c r="AF14" s="8"/>
      <c r="AG14" s="5"/>
      <c r="AH14" s="12"/>
      <c r="AI14" s="45">
        <f t="shared" si="8"/>
        <v>0</v>
      </c>
      <c r="AJ14" s="10">
        <f t="shared" si="9"/>
        <v>0</v>
      </c>
      <c r="AK14" s="11">
        <f t="shared" ref="AK14:AK15" si="10">SUM(AJ14-AI14)</f>
        <v>0</v>
      </c>
    </row>
    <row r="15" spans="1:37" ht="14" x14ac:dyDescent="0.15">
      <c r="A15" s="34" t="s">
        <v>16</v>
      </c>
      <c r="B15" s="32" t="s">
        <v>28</v>
      </c>
      <c r="C15" s="30">
        <f>SUM(C16,C17,C18,C19,C20,C21,C22,C23,C24)</f>
        <v>0</v>
      </c>
      <c r="D15" s="30">
        <f t="shared" ref="D15:AJ15" si="11">SUM(D16,D17,D18,D19,D20,D21,D22,D23,D24)</f>
        <v>0</v>
      </c>
      <c r="E15" s="30">
        <f t="shared" si="11"/>
        <v>0</v>
      </c>
      <c r="F15" s="30">
        <f t="shared" si="11"/>
        <v>0</v>
      </c>
      <c r="G15" s="30">
        <f t="shared" si="11"/>
        <v>0</v>
      </c>
      <c r="H15" s="30">
        <f t="shared" si="11"/>
        <v>0</v>
      </c>
      <c r="I15" s="30">
        <f t="shared" si="11"/>
        <v>0</v>
      </c>
      <c r="J15" s="30">
        <f t="shared" si="11"/>
        <v>0</v>
      </c>
      <c r="K15" s="30">
        <f t="shared" si="11"/>
        <v>0</v>
      </c>
      <c r="L15" s="30">
        <f t="shared" si="11"/>
        <v>0</v>
      </c>
      <c r="M15" s="30">
        <f t="shared" si="11"/>
        <v>0</v>
      </c>
      <c r="N15" s="30">
        <f t="shared" si="11"/>
        <v>0</v>
      </c>
      <c r="O15" s="30">
        <f t="shared" si="11"/>
        <v>0</v>
      </c>
      <c r="P15" s="30">
        <f t="shared" si="11"/>
        <v>0</v>
      </c>
      <c r="Q15" s="30">
        <f t="shared" si="11"/>
        <v>0</v>
      </c>
      <c r="R15" s="30">
        <f t="shared" si="11"/>
        <v>0</v>
      </c>
      <c r="S15" s="30">
        <f t="shared" si="11"/>
        <v>0</v>
      </c>
      <c r="T15" s="30">
        <f t="shared" si="11"/>
        <v>0</v>
      </c>
      <c r="U15" s="30">
        <f t="shared" si="11"/>
        <v>0</v>
      </c>
      <c r="V15" s="30">
        <f t="shared" si="11"/>
        <v>0</v>
      </c>
      <c r="W15" s="30">
        <f t="shared" si="11"/>
        <v>0</v>
      </c>
      <c r="X15" s="30">
        <f t="shared" si="11"/>
        <v>0</v>
      </c>
      <c r="Y15" s="30">
        <f t="shared" ref="Y15:AB15" si="12">SUM(Y16,Y17,Y18,Y19,Y20,Y21,Y22,Y23,Y24)</f>
        <v>0</v>
      </c>
      <c r="Z15" s="30">
        <f t="shared" si="12"/>
        <v>0</v>
      </c>
      <c r="AA15" s="30">
        <f t="shared" si="12"/>
        <v>0</v>
      </c>
      <c r="AB15" s="30">
        <f t="shared" si="12"/>
        <v>0</v>
      </c>
      <c r="AC15" s="30">
        <f t="shared" si="11"/>
        <v>0</v>
      </c>
      <c r="AD15" s="30">
        <f t="shared" si="11"/>
        <v>0</v>
      </c>
      <c r="AE15" s="30">
        <f t="shared" si="11"/>
        <v>0</v>
      </c>
      <c r="AF15" s="30">
        <f t="shared" si="11"/>
        <v>0</v>
      </c>
      <c r="AG15" s="30">
        <f t="shared" si="11"/>
        <v>0</v>
      </c>
      <c r="AH15" s="30">
        <f t="shared" si="11"/>
        <v>0</v>
      </c>
      <c r="AI15" s="30">
        <f>SUM(AI16,AI17,AI18,AI19,AI20,AI21,AI22,AI23,AI24)</f>
        <v>0</v>
      </c>
      <c r="AJ15" s="30">
        <f>SUM(AJ16,AJ17,AJ18,AJ19,AJ20,AJ21,AJ22,AJ23,AJ24)</f>
        <v>0</v>
      </c>
      <c r="AK15" s="3">
        <f t="shared" si="10"/>
        <v>0</v>
      </c>
    </row>
    <row r="16" spans="1:37" ht="14" x14ac:dyDescent="0.15">
      <c r="A16" s="35" t="s">
        <v>17</v>
      </c>
      <c r="B16" s="45" t="s">
        <v>36</v>
      </c>
      <c r="C16" s="5"/>
      <c r="D16" s="8"/>
      <c r="E16" s="5"/>
      <c r="F16" s="8"/>
      <c r="G16" s="5"/>
      <c r="H16" s="8"/>
      <c r="I16" s="5"/>
      <c r="J16" s="8"/>
      <c r="K16" s="5"/>
      <c r="L16" s="8"/>
      <c r="M16" s="5"/>
      <c r="N16" s="8"/>
      <c r="O16" s="5"/>
      <c r="P16" s="8"/>
      <c r="Q16" s="5"/>
      <c r="R16" s="8"/>
      <c r="S16" s="5"/>
      <c r="T16" s="8"/>
      <c r="U16" s="5"/>
      <c r="V16" s="8"/>
      <c r="W16" s="5"/>
      <c r="X16" s="8"/>
      <c r="Y16" s="5"/>
      <c r="Z16" s="8"/>
      <c r="AA16" s="5"/>
      <c r="AB16" s="8"/>
      <c r="AC16" s="5"/>
      <c r="AD16" s="8"/>
      <c r="AE16" s="5"/>
      <c r="AF16" s="8"/>
      <c r="AG16" s="5"/>
      <c r="AH16" s="12"/>
      <c r="AI16" s="45">
        <f>SUM(C16,E16,G16,I16,K16,M16,O16,Q16,S16,U16,W16,Y16,AA16,AC16,AE16,AG16)</f>
        <v>0</v>
      </c>
      <c r="AJ16" s="10">
        <f>SUM(D16,F16,H16,J16,L16,N16,P16,R16,T16,V16,X16,Z16,AB16,AD16,AF16,AH16)</f>
        <v>0</v>
      </c>
      <c r="AK16" s="15">
        <f t="shared" ref="AK16:AK24" si="13">SUM(AI16-AJ16)</f>
        <v>0</v>
      </c>
    </row>
    <row r="17" spans="1:37" ht="14" x14ac:dyDescent="0.15">
      <c r="A17" s="31"/>
      <c r="B17" s="43" t="s">
        <v>38</v>
      </c>
      <c r="C17" s="5"/>
      <c r="D17" s="8"/>
      <c r="E17" s="5"/>
      <c r="F17" s="8"/>
      <c r="G17" s="5"/>
      <c r="H17" s="8"/>
      <c r="I17" s="5"/>
      <c r="J17" s="8"/>
      <c r="K17" s="5"/>
      <c r="L17" s="8"/>
      <c r="M17" s="5"/>
      <c r="N17" s="8"/>
      <c r="O17" s="5"/>
      <c r="P17" s="8"/>
      <c r="Q17" s="5"/>
      <c r="R17" s="8"/>
      <c r="S17" s="5"/>
      <c r="T17" s="8"/>
      <c r="U17" s="5"/>
      <c r="V17" s="8"/>
      <c r="W17" s="5"/>
      <c r="X17" s="8"/>
      <c r="Y17" s="5"/>
      <c r="Z17" s="8"/>
      <c r="AA17" s="5"/>
      <c r="AB17" s="8"/>
      <c r="AC17" s="5"/>
      <c r="AD17" s="8"/>
      <c r="AE17" s="5"/>
      <c r="AF17" s="8"/>
      <c r="AG17" s="5"/>
      <c r="AH17" s="12"/>
      <c r="AI17" s="45">
        <f t="shared" ref="AI17:AI24" si="14">SUM(C17,E17,G17,I17,K17,M17,O17,Q17,S17,U17,W17,Y17,AA17,AC17,AE17,AG17)</f>
        <v>0</v>
      </c>
      <c r="AJ17" s="10">
        <f t="shared" ref="AJ17:AJ26" si="15">SUM(D17,F17,H17,J17,L17,N17,P17,R17,T17,V17,X17,Z17,AB17,AD17,AF17,AH17)</f>
        <v>0</v>
      </c>
      <c r="AK17" s="15">
        <f t="shared" si="13"/>
        <v>0</v>
      </c>
    </row>
    <row r="18" spans="1:37" ht="14" x14ac:dyDescent="0.15">
      <c r="A18" s="31"/>
      <c r="B18" s="43" t="s">
        <v>37</v>
      </c>
      <c r="C18" s="5"/>
      <c r="D18" s="8"/>
      <c r="E18" s="5"/>
      <c r="F18" s="8"/>
      <c r="G18" s="5"/>
      <c r="H18" s="8"/>
      <c r="I18" s="5"/>
      <c r="J18" s="8"/>
      <c r="K18" s="5"/>
      <c r="L18" s="8"/>
      <c r="M18" s="5"/>
      <c r="N18" s="8"/>
      <c r="O18" s="5"/>
      <c r="P18" s="8"/>
      <c r="Q18" s="5"/>
      <c r="R18" s="8"/>
      <c r="S18" s="5"/>
      <c r="T18" s="8"/>
      <c r="U18" s="5"/>
      <c r="V18" s="8"/>
      <c r="W18" s="5"/>
      <c r="X18" s="8"/>
      <c r="Y18" s="5"/>
      <c r="Z18" s="8"/>
      <c r="AA18" s="5"/>
      <c r="AB18" s="8"/>
      <c r="AC18" s="5"/>
      <c r="AD18" s="8"/>
      <c r="AE18" s="5"/>
      <c r="AF18" s="8"/>
      <c r="AG18" s="5"/>
      <c r="AH18" s="12"/>
      <c r="AI18" s="45">
        <f t="shared" si="14"/>
        <v>0</v>
      </c>
      <c r="AJ18" s="10">
        <f t="shared" si="15"/>
        <v>0</v>
      </c>
      <c r="AK18" s="15">
        <f t="shared" si="13"/>
        <v>0</v>
      </c>
    </row>
    <row r="19" spans="1:37" ht="14" x14ac:dyDescent="0.15">
      <c r="A19" s="31"/>
      <c r="B19" s="43" t="s">
        <v>18</v>
      </c>
      <c r="C19" s="5"/>
      <c r="D19" s="8"/>
      <c r="E19" s="5"/>
      <c r="F19" s="8"/>
      <c r="G19" s="5"/>
      <c r="H19" s="8"/>
      <c r="I19" s="5"/>
      <c r="J19" s="8"/>
      <c r="K19" s="5"/>
      <c r="L19" s="8"/>
      <c r="M19" s="5"/>
      <c r="N19" s="8"/>
      <c r="O19" s="5"/>
      <c r="P19" s="8"/>
      <c r="Q19" s="5"/>
      <c r="R19" s="8"/>
      <c r="S19" s="5"/>
      <c r="T19" s="8"/>
      <c r="U19" s="5"/>
      <c r="V19" s="8"/>
      <c r="W19" s="5"/>
      <c r="X19" s="8"/>
      <c r="Y19" s="5"/>
      <c r="Z19" s="8"/>
      <c r="AA19" s="5"/>
      <c r="AB19" s="8"/>
      <c r="AC19" s="5"/>
      <c r="AD19" s="8"/>
      <c r="AE19" s="5"/>
      <c r="AF19" s="8"/>
      <c r="AG19" s="5"/>
      <c r="AH19" s="12"/>
      <c r="AI19" s="45">
        <f t="shared" si="14"/>
        <v>0</v>
      </c>
      <c r="AJ19" s="10">
        <f t="shared" si="15"/>
        <v>0</v>
      </c>
      <c r="AK19" s="15">
        <f t="shared" si="13"/>
        <v>0</v>
      </c>
    </row>
    <row r="20" spans="1:37" ht="14" x14ac:dyDescent="0.15">
      <c r="A20" s="31"/>
      <c r="B20" s="45" t="s">
        <v>51</v>
      </c>
      <c r="C20" s="5"/>
      <c r="D20" s="8"/>
      <c r="E20" s="5"/>
      <c r="F20" s="8"/>
      <c r="G20" s="5"/>
      <c r="H20" s="8"/>
      <c r="I20" s="5"/>
      <c r="J20" s="8"/>
      <c r="K20" s="5"/>
      <c r="L20" s="8"/>
      <c r="M20" s="5"/>
      <c r="N20" s="8"/>
      <c r="O20" s="5"/>
      <c r="P20" s="8"/>
      <c r="Q20" s="5"/>
      <c r="R20" s="8"/>
      <c r="S20" s="5"/>
      <c r="T20" s="8"/>
      <c r="U20" s="5"/>
      <c r="V20" s="8"/>
      <c r="W20" s="5"/>
      <c r="X20" s="8"/>
      <c r="Y20" s="5"/>
      <c r="Z20" s="8"/>
      <c r="AA20" s="5"/>
      <c r="AB20" s="8"/>
      <c r="AC20" s="5"/>
      <c r="AD20" s="8"/>
      <c r="AE20" s="5"/>
      <c r="AF20" s="8"/>
      <c r="AG20" s="5"/>
      <c r="AH20" s="12"/>
      <c r="AI20" s="45">
        <f>SUM(C20,E20,G20,I20,K20,M20,O20,Q20,S20,U20,W20,Y20,AA20,AC20,AE20,AG20)</f>
        <v>0</v>
      </c>
      <c r="AJ20" s="10">
        <f t="shared" si="15"/>
        <v>0</v>
      </c>
      <c r="AK20" s="15">
        <f t="shared" si="13"/>
        <v>0</v>
      </c>
    </row>
    <row r="21" spans="1:37" ht="14" x14ac:dyDescent="0.15">
      <c r="A21" s="31"/>
      <c r="B21" s="43" t="s">
        <v>50</v>
      </c>
      <c r="C21" s="5"/>
      <c r="D21" s="8"/>
      <c r="E21" s="5"/>
      <c r="F21" s="8"/>
      <c r="G21" s="5"/>
      <c r="H21" s="8"/>
      <c r="I21" s="5"/>
      <c r="J21" s="8"/>
      <c r="K21" s="5"/>
      <c r="L21" s="8"/>
      <c r="M21" s="5"/>
      <c r="N21" s="8"/>
      <c r="O21" s="5"/>
      <c r="P21" s="8"/>
      <c r="Q21" s="5"/>
      <c r="R21" s="8"/>
      <c r="S21" s="5"/>
      <c r="T21" s="8"/>
      <c r="U21" s="5"/>
      <c r="V21" s="8"/>
      <c r="W21" s="5"/>
      <c r="X21" s="8"/>
      <c r="Y21" s="5"/>
      <c r="Z21" s="8"/>
      <c r="AA21" s="5"/>
      <c r="AB21" s="8"/>
      <c r="AC21" s="5"/>
      <c r="AD21" s="8"/>
      <c r="AE21" s="5"/>
      <c r="AF21" s="8"/>
      <c r="AG21" s="5"/>
      <c r="AH21" s="12"/>
      <c r="AI21" s="45">
        <f t="shared" si="14"/>
        <v>0</v>
      </c>
      <c r="AJ21" s="10">
        <f t="shared" si="15"/>
        <v>0</v>
      </c>
      <c r="AK21" s="15">
        <f t="shared" si="13"/>
        <v>0</v>
      </c>
    </row>
    <row r="22" spans="1:37" ht="14" x14ac:dyDescent="0.15">
      <c r="A22" s="31"/>
      <c r="B22" s="43" t="s">
        <v>52</v>
      </c>
      <c r="C22" s="5"/>
      <c r="D22" s="8"/>
      <c r="E22" s="5"/>
      <c r="F22" s="8"/>
      <c r="G22" s="5"/>
      <c r="H22" s="8"/>
      <c r="I22" s="5"/>
      <c r="J22" s="8"/>
      <c r="K22" s="5"/>
      <c r="L22" s="8"/>
      <c r="M22" s="5"/>
      <c r="N22" s="8"/>
      <c r="O22" s="5"/>
      <c r="P22" s="8"/>
      <c r="Q22" s="5"/>
      <c r="R22" s="8"/>
      <c r="S22" s="5"/>
      <c r="T22" s="8"/>
      <c r="U22" s="5"/>
      <c r="V22" s="8"/>
      <c r="W22" s="5"/>
      <c r="X22" s="8"/>
      <c r="Y22" s="5"/>
      <c r="Z22" s="8"/>
      <c r="AA22" s="5"/>
      <c r="AB22" s="8"/>
      <c r="AC22" s="5"/>
      <c r="AD22" s="8"/>
      <c r="AE22" s="5"/>
      <c r="AF22" s="8"/>
      <c r="AG22" s="5"/>
      <c r="AH22" s="12"/>
      <c r="AI22" s="45">
        <f t="shared" si="14"/>
        <v>0</v>
      </c>
      <c r="AJ22" s="10">
        <f t="shared" si="15"/>
        <v>0</v>
      </c>
      <c r="AK22" s="15">
        <f t="shared" si="13"/>
        <v>0</v>
      </c>
    </row>
    <row r="23" spans="1:37" ht="14" x14ac:dyDescent="0.15">
      <c r="A23" s="31"/>
      <c r="B23" s="43" t="s">
        <v>43</v>
      </c>
      <c r="C23" s="5"/>
      <c r="D23" s="8"/>
      <c r="E23" s="5"/>
      <c r="F23" s="8"/>
      <c r="G23" s="5"/>
      <c r="H23" s="8"/>
      <c r="I23" s="5"/>
      <c r="J23" s="8"/>
      <c r="K23" s="5"/>
      <c r="L23" s="8"/>
      <c r="M23" s="5"/>
      <c r="N23" s="8"/>
      <c r="O23" s="5"/>
      <c r="P23" s="8"/>
      <c r="Q23" s="5"/>
      <c r="R23" s="8"/>
      <c r="S23" s="5"/>
      <c r="T23" s="8"/>
      <c r="U23" s="5"/>
      <c r="V23" s="8"/>
      <c r="W23" s="5"/>
      <c r="X23" s="8"/>
      <c r="Y23" s="5"/>
      <c r="Z23" s="8"/>
      <c r="AA23" s="5"/>
      <c r="AB23" s="8"/>
      <c r="AC23" s="5"/>
      <c r="AD23" s="8"/>
      <c r="AE23" s="5"/>
      <c r="AF23" s="8"/>
      <c r="AG23" s="5"/>
      <c r="AH23" s="12"/>
      <c r="AI23" s="45">
        <f t="shared" si="14"/>
        <v>0</v>
      </c>
      <c r="AJ23" s="10">
        <f t="shared" si="15"/>
        <v>0</v>
      </c>
      <c r="AK23" s="15">
        <f t="shared" si="13"/>
        <v>0</v>
      </c>
    </row>
    <row r="24" spans="1:37" ht="14" x14ac:dyDescent="0.15">
      <c r="A24" s="31"/>
      <c r="B24" s="45"/>
      <c r="C24" s="16"/>
      <c r="D24" s="8"/>
      <c r="E24" s="5"/>
      <c r="F24" s="8"/>
      <c r="G24" s="5"/>
      <c r="H24" s="8"/>
      <c r="I24" s="5"/>
      <c r="J24" s="8"/>
      <c r="K24" s="5"/>
      <c r="L24" s="8"/>
      <c r="M24" s="5"/>
      <c r="N24" s="8"/>
      <c r="O24" s="5"/>
      <c r="P24" s="8"/>
      <c r="Q24" s="5"/>
      <c r="R24" s="8"/>
      <c r="S24" s="5"/>
      <c r="T24" s="8"/>
      <c r="U24" s="5"/>
      <c r="V24" s="8"/>
      <c r="W24" s="5"/>
      <c r="X24" s="8"/>
      <c r="Y24" s="5"/>
      <c r="Z24" s="8"/>
      <c r="AA24" s="5"/>
      <c r="AB24" s="8"/>
      <c r="AC24" s="5"/>
      <c r="AD24" s="8"/>
      <c r="AE24" s="5"/>
      <c r="AF24" s="8"/>
      <c r="AG24" s="5"/>
      <c r="AH24" s="12"/>
      <c r="AI24" s="45">
        <f t="shared" si="14"/>
        <v>0</v>
      </c>
      <c r="AJ24" s="10">
        <f t="shared" si="15"/>
        <v>0</v>
      </c>
      <c r="AK24" s="15">
        <f t="shared" si="13"/>
        <v>0</v>
      </c>
    </row>
    <row r="25" spans="1:37" ht="14" x14ac:dyDescent="0.15">
      <c r="A25" s="33" t="s">
        <v>44</v>
      </c>
      <c r="B25" s="48" t="s">
        <v>28</v>
      </c>
      <c r="C25" s="30">
        <f>SUM(C26,C27,C28,C29,C30,C31,C32,C33)</f>
        <v>0</v>
      </c>
      <c r="D25" s="30">
        <f t="shared" ref="D25:AJ25" si="16">SUM(D26,D27,D28,D29,D30,D31,D32,D33)</f>
        <v>0</v>
      </c>
      <c r="E25" s="30">
        <f t="shared" si="16"/>
        <v>0</v>
      </c>
      <c r="F25" s="30">
        <f t="shared" si="16"/>
        <v>0</v>
      </c>
      <c r="G25" s="30">
        <f t="shared" si="16"/>
        <v>0</v>
      </c>
      <c r="H25" s="30">
        <f t="shared" si="16"/>
        <v>0</v>
      </c>
      <c r="I25" s="30">
        <f t="shared" si="16"/>
        <v>0</v>
      </c>
      <c r="J25" s="30">
        <f t="shared" si="16"/>
        <v>0</v>
      </c>
      <c r="K25" s="30">
        <f t="shared" si="16"/>
        <v>0</v>
      </c>
      <c r="L25" s="30">
        <f t="shared" si="16"/>
        <v>0</v>
      </c>
      <c r="M25" s="30">
        <f t="shared" si="16"/>
        <v>0</v>
      </c>
      <c r="N25" s="30">
        <f t="shared" si="16"/>
        <v>0</v>
      </c>
      <c r="O25" s="30">
        <f t="shared" si="16"/>
        <v>0</v>
      </c>
      <c r="P25" s="30">
        <f t="shared" si="16"/>
        <v>0</v>
      </c>
      <c r="Q25" s="30">
        <f t="shared" si="16"/>
        <v>0</v>
      </c>
      <c r="R25" s="30">
        <f t="shared" si="16"/>
        <v>0</v>
      </c>
      <c r="S25" s="30">
        <f t="shared" si="16"/>
        <v>0</v>
      </c>
      <c r="T25" s="30">
        <f t="shared" si="16"/>
        <v>0</v>
      </c>
      <c r="U25" s="30">
        <f t="shared" si="16"/>
        <v>0</v>
      </c>
      <c r="V25" s="30">
        <f t="shared" si="16"/>
        <v>0</v>
      </c>
      <c r="W25" s="30">
        <f t="shared" si="16"/>
        <v>0</v>
      </c>
      <c r="X25" s="30">
        <f t="shared" si="16"/>
        <v>0</v>
      </c>
      <c r="Y25" s="30">
        <f t="shared" ref="Y25:AB25" si="17">SUM(Y26,Y27,Y28,Y29,Y30,Y31,Y32,Y33)</f>
        <v>0</v>
      </c>
      <c r="Z25" s="30">
        <f t="shared" si="17"/>
        <v>0</v>
      </c>
      <c r="AA25" s="30">
        <f t="shared" si="17"/>
        <v>0</v>
      </c>
      <c r="AB25" s="30">
        <f t="shared" si="17"/>
        <v>0</v>
      </c>
      <c r="AC25" s="30">
        <f t="shared" si="16"/>
        <v>0</v>
      </c>
      <c r="AD25" s="30">
        <f t="shared" si="16"/>
        <v>0</v>
      </c>
      <c r="AE25" s="30">
        <f t="shared" si="16"/>
        <v>0</v>
      </c>
      <c r="AF25" s="30">
        <f t="shared" si="16"/>
        <v>0</v>
      </c>
      <c r="AG25" s="30">
        <f t="shared" si="16"/>
        <v>0</v>
      </c>
      <c r="AH25" s="30">
        <f t="shared" si="16"/>
        <v>0</v>
      </c>
      <c r="AI25" s="30">
        <f t="shared" si="16"/>
        <v>0</v>
      </c>
      <c r="AJ25" s="30">
        <f>SUM(AJ26,AJ27,AJ28,AJ29,AJ30,AJ31,AJ32,AJ33)</f>
        <v>0</v>
      </c>
      <c r="AK25" s="3" t="e">
        <f>SUM(AK26,AK28,AK29,AK30,#REF!,AK31,AK32,AK33)</f>
        <v>#REF!</v>
      </c>
    </row>
    <row r="26" spans="1:37" ht="14" x14ac:dyDescent="0.15">
      <c r="A26" s="31"/>
      <c r="B26" s="43" t="s">
        <v>41</v>
      </c>
      <c r="C26" s="5"/>
      <c r="D26" s="8"/>
      <c r="E26" s="5"/>
      <c r="F26" s="8"/>
      <c r="G26" s="5"/>
      <c r="H26" s="8"/>
      <c r="I26" s="5"/>
      <c r="J26" s="8"/>
      <c r="K26" s="5"/>
      <c r="L26" s="8"/>
      <c r="M26" s="5"/>
      <c r="N26" s="8"/>
      <c r="O26" s="5"/>
      <c r="P26" s="8"/>
      <c r="Q26" s="5"/>
      <c r="R26" s="8"/>
      <c r="S26" s="5"/>
      <c r="T26" s="8"/>
      <c r="U26" s="5"/>
      <c r="V26" s="8"/>
      <c r="W26" s="5"/>
      <c r="X26" s="8"/>
      <c r="Y26" s="5"/>
      <c r="Z26" s="8"/>
      <c r="AA26" s="5"/>
      <c r="AB26" s="8"/>
      <c r="AC26" s="5"/>
      <c r="AD26" s="8"/>
      <c r="AE26" s="5"/>
      <c r="AF26" s="8"/>
      <c r="AG26" s="5"/>
      <c r="AH26" s="12"/>
      <c r="AI26" s="45">
        <f>SUM(C26,E26,G26,I26,K26,M26,O26,Q26,S26,U26,W26,Y26,AA26,AC26,AE26,AG26)</f>
        <v>0</v>
      </c>
      <c r="AJ26" s="10">
        <f>SUM(D26,F26,H26,J26,L26,N26,P26,R26,T26,V26,X26,Z26,AB26,AD26,AF26,AH26)</f>
        <v>0</v>
      </c>
      <c r="AK26" s="15">
        <f t="shared" ref="AK26:AK33" si="18">SUM(AI26-AJ26)</f>
        <v>0</v>
      </c>
    </row>
    <row r="27" spans="1:37" ht="14" x14ac:dyDescent="0.15">
      <c r="A27" s="31"/>
      <c r="B27" s="43" t="s">
        <v>42</v>
      </c>
      <c r="C27" s="5"/>
      <c r="D27" s="8"/>
      <c r="E27" s="5"/>
      <c r="F27" s="8"/>
      <c r="G27" s="5"/>
      <c r="H27" s="8"/>
      <c r="I27" s="5"/>
      <c r="J27" s="8"/>
      <c r="K27" s="5"/>
      <c r="L27" s="8"/>
      <c r="M27" s="5"/>
      <c r="N27" s="8"/>
      <c r="O27" s="5"/>
      <c r="P27" s="8"/>
      <c r="Q27" s="5"/>
      <c r="R27" s="8"/>
      <c r="S27" s="5"/>
      <c r="T27" s="8"/>
      <c r="U27" s="5"/>
      <c r="V27" s="8"/>
      <c r="W27" s="5"/>
      <c r="X27" s="8"/>
      <c r="Y27" s="5"/>
      <c r="Z27" s="8"/>
      <c r="AA27" s="5"/>
      <c r="AB27" s="8"/>
      <c r="AC27" s="5"/>
      <c r="AD27" s="8"/>
      <c r="AE27" s="5"/>
      <c r="AF27" s="8"/>
      <c r="AG27" s="5"/>
      <c r="AH27" s="12"/>
      <c r="AI27" s="45">
        <f t="shared" ref="AI27:AI33" si="19">SUM(C27,E27,G27,I27,K27,M27,O27,Q27,S27,U27,W27,Y27,AA27,AC27,AE27,AG27)</f>
        <v>0</v>
      </c>
      <c r="AJ27" s="10">
        <f t="shared" ref="AJ27:AJ35" si="20">SUM(D27,F27,H27,J27,L27,N27,P27,R27,T27,V27,X27,Z27,AB27,AD27,AF27,AH27)</f>
        <v>0</v>
      </c>
      <c r="AK27" s="15"/>
    </row>
    <row r="28" spans="1:37" ht="14" x14ac:dyDescent="0.15">
      <c r="A28" s="31"/>
      <c r="B28" s="43" t="s">
        <v>39</v>
      </c>
      <c r="C28" s="5"/>
      <c r="D28" s="8"/>
      <c r="E28" s="5"/>
      <c r="F28" s="8"/>
      <c r="G28" s="5"/>
      <c r="H28" s="8"/>
      <c r="I28" s="5"/>
      <c r="J28" s="8"/>
      <c r="K28" s="5"/>
      <c r="L28" s="8"/>
      <c r="M28" s="5"/>
      <c r="N28" s="8"/>
      <c r="O28" s="5"/>
      <c r="P28" s="8"/>
      <c r="Q28" s="5"/>
      <c r="R28" s="8"/>
      <c r="S28" s="5"/>
      <c r="T28" s="8"/>
      <c r="U28" s="5"/>
      <c r="V28" s="8"/>
      <c r="W28" s="5"/>
      <c r="X28" s="8"/>
      <c r="Y28" s="5"/>
      <c r="Z28" s="8"/>
      <c r="AA28" s="5"/>
      <c r="AB28" s="8"/>
      <c r="AC28" s="5"/>
      <c r="AD28" s="8"/>
      <c r="AE28" s="5"/>
      <c r="AF28" s="8"/>
      <c r="AG28" s="5"/>
      <c r="AH28" s="12"/>
      <c r="AI28" s="45">
        <f t="shared" si="19"/>
        <v>0</v>
      </c>
      <c r="AJ28" s="10">
        <f t="shared" si="20"/>
        <v>0</v>
      </c>
      <c r="AK28" s="15">
        <f t="shared" si="18"/>
        <v>0</v>
      </c>
    </row>
    <row r="29" spans="1:37" ht="14" x14ac:dyDescent="0.15">
      <c r="A29" s="31"/>
      <c r="B29" s="45" t="s">
        <v>19</v>
      </c>
      <c r="C29" s="5"/>
      <c r="D29" s="8"/>
      <c r="E29" s="5"/>
      <c r="F29" s="8"/>
      <c r="G29" s="5"/>
      <c r="H29" s="8"/>
      <c r="I29" s="5"/>
      <c r="J29" s="8"/>
      <c r="K29" s="5"/>
      <c r="L29" s="8"/>
      <c r="M29" s="5"/>
      <c r="N29" s="8"/>
      <c r="O29" s="5"/>
      <c r="P29" s="8"/>
      <c r="Q29" s="5"/>
      <c r="R29" s="8"/>
      <c r="S29" s="5"/>
      <c r="T29" s="8"/>
      <c r="U29" s="5"/>
      <c r="V29" s="8"/>
      <c r="W29" s="5"/>
      <c r="X29" s="8"/>
      <c r="Y29" s="5"/>
      <c r="Z29" s="8"/>
      <c r="AA29" s="5"/>
      <c r="AB29" s="8"/>
      <c r="AC29" s="5"/>
      <c r="AD29" s="8"/>
      <c r="AE29" s="5"/>
      <c r="AF29" s="8"/>
      <c r="AG29" s="5"/>
      <c r="AH29" s="12"/>
      <c r="AI29" s="45">
        <f t="shared" si="19"/>
        <v>0</v>
      </c>
      <c r="AJ29" s="10">
        <f t="shared" si="20"/>
        <v>0</v>
      </c>
      <c r="AK29" s="15">
        <f t="shared" si="18"/>
        <v>0</v>
      </c>
    </row>
    <row r="30" spans="1:37" ht="14" x14ac:dyDescent="0.15">
      <c r="A30" s="31"/>
      <c r="B30" s="43" t="s">
        <v>40</v>
      </c>
      <c r="C30" s="5"/>
      <c r="D30" s="8"/>
      <c r="E30" s="5"/>
      <c r="F30" s="8"/>
      <c r="G30" s="5"/>
      <c r="H30" s="8"/>
      <c r="I30" s="5"/>
      <c r="J30" s="8"/>
      <c r="K30" s="17"/>
      <c r="L30" s="8"/>
      <c r="M30" s="5"/>
      <c r="N30" s="8"/>
      <c r="O30" s="5"/>
      <c r="P30" s="8"/>
      <c r="Q30" s="5"/>
      <c r="R30" s="8"/>
      <c r="S30" s="5"/>
      <c r="T30" s="8"/>
      <c r="U30" s="5"/>
      <c r="V30" s="8"/>
      <c r="W30" s="5"/>
      <c r="X30" s="8"/>
      <c r="Y30" s="5"/>
      <c r="Z30" s="8"/>
      <c r="AA30" s="5"/>
      <c r="AB30" s="8"/>
      <c r="AC30" s="5"/>
      <c r="AD30" s="8"/>
      <c r="AE30" s="5"/>
      <c r="AF30" s="8"/>
      <c r="AG30" s="5"/>
      <c r="AH30" s="12"/>
      <c r="AI30" s="45">
        <f>SUM(C30,E30,G30,I30,K30,M30,O30,Q30,S30,U30,W30,Y30,AA30,AC30,AE30,AG30)</f>
        <v>0</v>
      </c>
      <c r="AJ30" s="10">
        <f t="shared" si="20"/>
        <v>0</v>
      </c>
      <c r="AK30" s="15">
        <f t="shared" si="18"/>
        <v>0</v>
      </c>
    </row>
    <row r="31" spans="1:37" ht="14" x14ac:dyDescent="0.15">
      <c r="A31" s="31"/>
      <c r="B31" s="43" t="s">
        <v>20</v>
      </c>
      <c r="C31" s="5"/>
      <c r="D31" s="8"/>
      <c r="E31" s="5"/>
      <c r="F31" s="8"/>
      <c r="G31" s="5"/>
      <c r="H31" s="8"/>
      <c r="I31" s="5"/>
      <c r="J31" s="8"/>
      <c r="K31" s="5"/>
      <c r="L31" s="8"/>
      <c r="M31" s="5"/>
      <c r="N31" s="8"/>
      <c r="O31" s="5"/>
      <c r="P31" s="8"/>
      <c r="Q31" s="5"/>
      <c r="R31" s="8"/>
      <c r="S31" s="5"/>
      <c r="T31" s="8"/>
      <c r="U31" s="5"/>
      <c r="V31" s="8"/>
      <c r="W31" s="5"/>
      <c r="X31" s="8"/>
      <c r="Y31" s="5"/>
      <c r="Z31" s="8"/>
      <c r="AA31" s="5"/>
      <c r="AB31" s="8"/>
      <c r="AC31" s="5"/>
      <c r="AD31" s="8"/>
      <c r="AE31" s="5"/>
      <c r="AF31" s="8"/>
      <c r="AG31" s="5"/>
      <c r="AH31" s="12"/>
      <c r="AI31" s="45">
        <f t="shared" si="19"/>
        <v>0</v>
      </c>
      <c r="AJ31" s="10">
        <f t="shared" si="20"/>
        <v>0</v>
      </c>
      <c r="AK31" s="15">
        <f t="shared" si="18"/>
        <v>0</v>
      </c>
    </row>
    <row r="32" spans="1:37" ht="14" x14ac:dyDescent="0.15">
      <c r="A32" s="31"/>
      <c r="B32" s="43" t="s">
        <v>49</v>
      </c>
      <c r="C32" s="5"/>
      <c r="D32" s="8"/>
      <c r="E32" s="5"/>
      <c r="F32" s="8"/>
      <c r="G32" s="5"/>
      <c r="H32" s="8"/>
      <c r="I32" s="5"/>
      <c r="J32" s="8"/>
      <c r="K32" s="5"/>
      <c r="L32" s="8"/>
      <c r="M32" s="5"/>
      <c r="N32" s="8"/>
      <c r="O32" s="5"/>
      <c r="P32" s="8"/>
      <c r="Q32" s="5"/>
      <c r="R32" s="8"/>
      <c r="S32" s="5"/>
      <c r="T32" s="8"/>
      <c r="U32" s="5"/>
      <c r="V32" s="8"/>
      <c r="W32" s="5"/>
      <c r="X32" s="8"/>
      <c r="Y32" s="5"/>
      <c r="Z32" s="8"/>
      <c r="AA32" s="5"/>
      <c r="AB32" s="8"/>
      <c r="AC32" s="5"/>
      <c r="AD32" s="8"/>
      <c r="AE32" s="5"/>
      <c r="AF32" s="8"/>
      <c r="AG32" s="5"/>
      <c r="AH32" s="12"/>
      <c r="AI32" s="45">
        <f t="shared" si="19"/>
        <v>0</v>
      </c>
      <c r="AJ32" s="10">
        <f t="shared" si="20"/>
        <v>0</v>
      </c>
      <c r="AK32" s="15">
        <f t="shared" si="18"/>
        <v>0</v>
      </c>
    </row>
    <row r="33" spans="1:37" ht="14" x14ac:dyDescent="0.15">
      <c r="A33" s="31"/>
      <c r="B33" s="43"/>
      <c r="C33" s="5"/>
      <c r="D33" s="8"/>
      <c r="E33" s="5"/>
      <c r="F33" s="8"/>
      <c r="G33" s="5"/>
      <c r="H33" s="8"/>
      <c r="I33" s="5"/>
      <c r="J33" s="8"/>
      <c r="K33" s="5"/>
      <c r="L33" s="8"/>
      <c r="M33" s="5"/>
      <c r="N33" s="8"/>
      <c r="O33" s="5"/>
      <c r="P33" s="8"/>
      <c r="Q33" s="5"/>
      <c r="R33" s="8"/>
      <c r="S33" s="5"/>
      <c r="T33" s="8"/>
      <c r="U33" s="5"/>
      <c r="V33" s="8"/>
      <c r="W33" s="5"/>
      <c r="X33" s="8"/>
      <c r="Y33" s="5"/>
      <c r="Z33" s="8"/>
      <c r="AA33" s="5"/>
      <c r="AB33" s="8"/>
      <c r="AC33" s="5"/>
      <c r="AD33" s="8"/>
      <c r="AE33" s="5"/>
      <c r="AF33" s="8"/>
      <c r="AG33" s="5"/>
      <c r="AH33" s="12"/>
      <c r="AI33" s="45">
        <f t="shared" si="19"/>
        <v>0</v>
      </c>
      <c r="AJ33" s="10">
        <f t="shared" si="20"/>
        <v>0</v>
      </c>
      <c r="AK33" s="15">
        <f t="shared" si="18"/>
        <v>0</v>
      </c>
    </row>
    <row r="34" spans="1:37" ht="14" x14ac:dyDescent="0.15">
      <c r="A34" s="33" t="s">
        <v>21</v>
      </c>
      <c r="B34" s="48" t="s">
        <v>28</v>
      </c>
      <c r="C34" s="30">
        <f>SUM(C35,C36,C37,C38,C39,C40,C41)</f>
        <v>0</v>
      </c>
      <c r="D34" s="30">
        <f t="shared" ref="D34:J34" si="21">SUM(D35,D36,D37,D38,D39,D40,D41)</f>
        <v>0</v>
      </c>
      <c r="E34" s="30">
        <f t="shared" si="21"/>
        <v>0</v>
      </c>
      <c r="F34" s="30">
        <f t="shared" si="21"/>
        <v>0</v>
      </c>
      <c r="G34" s="30">
        <f t="shared" si="21"/>
        <v>0</v>
      </c>
      <c r="H34" s="30">
        <f t="shared" si="21"/>
        <v>0</v>
      </c>
      <c r="I34" s="30">
        <f t="shared" si="21"/>
        <v>0</v>
      </c>
      <c r="J34" s="30">
        <f t="shared" si="21"/>
        <v>0</v>
      </c>
      <c r="K34" s="30">
        <f>SUM(K35,K36,K37,K38,K39,K40,K41)</f>
        <v>0</v>
      </c>
      <c r="L34" s="30">
        <f t="shared" ref="L34:M34" si="22">SUM(L35,L36,L37,L38,L39,L40,L41)</f>
        <v>0</v>
      </c>
      <c r="M34" s="30">
        <f t="shared" si="22"/>
        <v>0</v>
      </c>
      <c r="N34" s="30">
        <f t="shared" ref="N34" si="23">SUM(N35,N36,N37,N38,N39,N40,N41)</f>
        <v>0</v>
      </c>
      <c r="O34" s="30">
        <f t="shared" ref="O34" si="24">SUM(O35,O36,O37,O38,O39,O40,O41)</f>
        <v>0</v>
      </c>
      <c r="P34" s="30">
        <f t="shared" ref="P34" si="25">SUM(P35,P36,P37,P38,P39,P40,P41)</f>
        <v>0</v>
      </c>
      <c r="Q34" s="30">
        <f t="shared" ref="Q34" si="26">SUM(Q35,Q36,Q37,Q38,Q39,Q40,Q41)</f>
        <v>0</v>
      </c>
      <c r="R34" s="30">
        <f t="shared" ref="R34" si="27">SUM(R35,R36,R37,R38,R39,R40,R41)</f>
        <v>0</v>
      </c>
      <c r="S34" s="30">
        <f t="shared" ref="S34" si="28">SUM(S35,S36,S37,S38,S39,S40,S41)</f>
        <v>0</v>
      </c>
      <c r="T34" s="30">
        <f t="shared" ref="T34:U34" si="29">SUM(T35,T36,T37,T38,T39,T40,T41)</f>
        <v>0</v>
      </c>
      <c r="U34" s="30">
        <f t="shared" si="29"/>
        <v>0</v>
      </c>
      <c r="V34" s="30">
        <f t="shared" ref="V34:W34" si="30">SUM(V35,V36,V37,V38,V39,V40,V41)</f>
        <v>0</v>
      </c>
      <c r="W34" s="30">
        <f t="shared" si="30"/>
        <v>0</v>
      </c>
      <c r="X34" s="30">
        <f t="shared" ref="X34" si="31">SUM(X35,X36,X37,X38,X39,X40,X41)</f>
        <v>0</v>
      </c>
      <c r="Y34" s="30">
        <f t="shared" ref="Y34:AC34" si="32">SUM(Y35,Y36,Y37,Y38,Y39,Y40,Y41)</f>
        <v>0</v>
      </c>
      <c r="Z34" s="30">
        <f t="shared" ref="Z34:AD34" si="33">SUM(Z35,Z36,Z37,Z38,Z39,Z40,Z41)</f>
        <v>0</v>
      </c>
      <c r="AA34" s="30">
        <f t="shared" si="33"/>
        <v>0</v>
      </c>
      <c r="AB34" s="30">
        <f t="shared" ref="AB34" si="34">SUM(AB35,AB36,AB37,AB38,AB39,AB40,AB41)</f>
        <v>0</v>
      </c>
      <c r="AC34" s="30">
        <f t="shared" si="32"/>
        <v>0</v>
      </c>
      <c r="AD34" s="30">
        <f t="shared" si="33"/>
        <v>0</v>
      </c>
      <c r="AE34" s="30">
        <f t="shared" ref="AE34" si="35">SUM(AE35,AE36,AE37,AE38,AE39,AE40,AE41)</f>
        <v>0</v>
      </c>
      <c r="AF34" s="30">
        <f t="shared" ref="AF34" si="36">SUM(AF35,AF36,AF37,AF38,AF39,AF40,AF41)</f>
        <v>0</v>
      </c>
      <c r="AG34" s="30">
        <f t="shared" ref="AG34" si="37">SUM(AG35,AG36,AG37,AG38,AG39,AG40,AG41)</f>
        <v>0</v>
      </c>
      <c r="AH34" s="30">
        <f t="shared" ref="AH34:AI34" si="38">SUM(AH35,AH36,AH37,AH38,AH39,AH40,AH41)</f>
        <v>0</v>
      </c>
      <c r="AI34" s="30">
        <f t="shared" si="38"/>
        <v>0</v>
      </c>
      <c r="AJ34" s="30">
        <f t="shared" ref="AJ34" si="39">SUM(AJ35,AJ36,AJ37,AJ38,AJ39,AJ40,AJ41)</f>
        <v>0</v>
      </c>
      <c r="AK34" s="3" t="e">
        <f>SUM(AK35,AK36,AK37,AK38,AK39,#REF!,AK40,#REF!,#REF!,#REF!)</f>
        <v>#REF!</v>
      </c>
    </row>
    <row r="35" spans="1:37" ht="14" x14ac:dyDescent="0.15">
      <c r="A35" s="31"/>
      <c r="B35" s="43" t="s">
        <v>22</v>
      </c>
      <c r="C35" s="5"/>
      <c r="D35" s="8"/>
      <c r="E35" s="5"/>
      <c r="F35" s="8"/>
      <c r="G35" s="5"/>
      <c r="H35" s="8"/>
      <c r="I35" s="5"/>
      <c r="J35" s="8"/>
      <c r="K35" s="5"/>
      <c r="L35" s="8"/>
      <c r="M35" s="5"/>
      <c r="N35" s="8"/>
      <c r="O35" s="5"/>
      <c r="P35" s="8"/>
      <c r="Q35" s="5"/>
      <c r="R35" s="18"/>
      <c r="S35" s="5"/>
      <c r="T35" s="8"/>
      <c r="U35" s="5"/>
      <c r="V35" s="8"/>
      <c r="W35" s="5"/>
      <c r="X35" s="8"/>
      <c r="Y35" s="5"/>
      <c r="Z35" s="8"/>
      <c r="AA35" s="5"/>
      <c r="AB35" s="8"/>
      <c r="AC35" s="5"/>
      <c r="AD35" s="8"/>
      <c r="AE35" s="5"/>
      <c r="AF35" s="8"/>
      <c r="AG35" s="5"/>
      <c r="AH35" s="12"/>
      <c r="AI35" s="43">
        <f>SUM(C35,E35,G35,I35,K35,M35,O35,Q35,S35,U35,W35,Y35,AA35,AC35,AE35,AG35)</f>
        <v>0</v>
      </c>
      <c r="AJ35" s="10">
        <f>SUM(D35,F35,H35,J35,L35,N35,P35,R35,T35,V35,X35,Z35,AB35,AD35,AF35,AH35)</f>
        <v>0</v>
      </c>
      <c r="AK35" s="15">
        <f t="shared" ref="AK35:AK41" si="40">SUM(AI35-AJ35)</f>
        <v>0</v>
      </c>
    </row>
    <row r="36" spans="1:37" ht="14" x14ac:dyDescent="0.15">
      <c r="A36" s="31"/>
      <c r="B36" s="45" t="s">
        <v>23</v>
      </c>
      <c r="C36" s="5"/>
      <c r="D36" s="8"/>
      <c r="E36" s="5"/>
      <c r="F36" s="8"/>
      <c r="G36" s="5"/>
      <c r="H36" s="8"/>
      <c r="I36" s="5"/>
      <c r="J36" s="8"/>
      <c r="K36" s="5"/>
      <c r="L36" s="8"/>
      <c r="M36" s="5"/>
      <c r="N36" s="8"/>
      <c r="O36" s="5"/>
      <c r="P36" s="8"/>
      <c r="Q36" s="5"/>
      <c r="R36" s="19"/>
      <c r="S36" s="5"/>
      <c r="T36" s="8"/>
      <c r="U36" s="5"/>
      <c r="V36" s="8"/>
      <c r="W36" s="5"/>
      <c r="X36" s="8"/>
      <c r="Y36" s="5"/>
      <c r="Z36" s="8"/>
      <c r="AA36" s="5"/>
      <c r="AB36" s="8"/>
      <c r="AC36" s="5"/>
      <c r="AD36" s="8"/>
      <c r="AE36" s="5"/>
      <c r="AF36" s="8"/>
      <c r="AG36" s="5"/>
      <c r="AH36" s="12"/>
      <c r="AI36" s="43">
        <f>SUM(C36,E36,G36,I36,K36,M36,O36,Q36,S36,U36,W36,AC36,AE36,AG36)</f>
        <v>0</v>
      </c>
      <c r="AJ36" s="10">
        <f t="shared" ref="AJ36:AJ41" si="41">SUM(D36,F36,H36,J36,L36,N36,P36,R36,T36,V36,X36,Z36,AB36,AD36,AF36,AH36)</f>
        <v>0</v>
      </c>
      <c r="AK36" s="15">
        <f t="shared" si="40"/>
        <v>0</v>
      </c>
    </row>
    <row r="37" spans="1:37" ht="14" x14ac:dyDescent="0.15">
      <c r="A37" s="31"/>
      <c r="B37" s="43" t="s">
        <v>46</v>
      </c>
      <c r="C37" s="5"/>
      <c r="D37" s="8"/>
      <c r="E37" s="5"/>
      <c r="F37" s="8"/>
      <c r="G37" s="5"/>
      <c r="H37" s="8"/>
      <c r="I37" s="5"/>
      <c r="J37" s="8"/>
      <c r="K37" s="5"/>
      <c r="L37" s="8"/>
      <c r="M37" s="5"/>
      <c r="N37" s="8"/>
      <c r="O37" s="5"/>
      <c r="P37" s="8"/>
      <c r="Q37" s="5"/>
      <c r="R37" s="20"/>
      <c r="S37" s="5"/>
      <c r="T37" s="8"/>
      <c r="U37" s="5"/>
      <c r="V37" s="8"/>
      <c r="W37" s="5"/>
      <c r="X37" s="8"/>
      <c r="Y37" s="5"/>
      <c r="Z37" s="8"/>
      <c r="AA37" s="5"/>
      <c r="AB37" s="8"/>
      <c r="AC37" s="5"/>
      <c r="AD37" s="8"/>
      <c r="AE37" s="5"/>
      <c r="AF37" s="8"/>
      <c r="AG37" s="5"/>
      <c r="AH37" s="12"/>
      <c r="AI37" s="45">
        <f>SUM(C37,E37,G37,I37,K37,M37,O37,Q37,S37,U37,W37,AC37,AE37,AG37)</f>
        <v>0</v>
      </c>
      <c r="AJ37" s="10">
        <f t="shared" si="41"/>
        <v>0</v>
      </c>
      <c r="AK37" s="15">
        <f t="shared" si="40"/>
        <v>0</v>
      </c>
    </row>
    <row r="38" spans="1:37" ht="14" x14ac:dyDescent="0.15">
      <c r="A38" s="31"/>
      <c r="B38" s="43" t="s">
        <v>45</v>
      </c>
      <c r="C38" s="5"/>
      <c r="D38" s="8"/>
      <c r="E38" s="5"/>
      <c r="F38" s="8"/>
      <c r="G38" s="5"/>
      <c r="H38" s="8"/>
      <c r="I38" s="5"/>
      <c r="J38" s="8"/>
      <c r="K38" s="5"/>
      <c r="L38" s="8"/>
      <c r="M38" s="5"/>
      <c r="N38" s="8"/>
      <c r="O38" s="5"/>
      <c r="P38" s="8"/>
      <c r="Q38" s="5"/>
      <c r="R38" s="8"/>
      <c r="S38" s="5"/>
      <c r="T38" s="8"/>
      <c r="U38" s="5"/>
      <c r="V38" s="8"/>
      <c r="W38" s="5"/>
      <c r="X38" s="8"/>
      <c r="Y38" s="5"/>
      <c r="Z38" s="8"/>
      <c r="AA38" s="5"/>
      <c r="AB38" s="8"/>
      <c r="AC38" s="5"/>
      <c r="AD38" s="8"/>
      <c r="AE38" s="5"/>
      <c r="AF38" s="8"/>
      <c r="AG38" s="5"/>
      <c r="AH38" s="12"/>
      <c r="AI38" s="43">
        <f>SUM(AG38,AE38,AC38,W38,U38,S38,Q38,O38,M38,K38,I38,G38,E38,C38)</f>
        <v>0</v>
      </c>
      <c r="AJ38" s="10">
        <f t="shared" si="41"/>
        <v>0</v>
      </c>
      <c r="AK38" s="15">
        <f t="shared" si="40"/>
        <v>0</v>
      </c>
    </row>
    <row r="39" spans="1:37" ht="14" x14ac:dyDescent="0.15">
      <c r="A39" s="31"/>
      <c r="B39" s="43" t="s">
        <v>47</v>
      </c>
      <c r="C39" s="5"/>
      <c r="D39" s="8"/>
      <c r="E39" s="5"/>
      <c r="F39" s="8"/>
      <c r="G39" s="5"/>
      <c r="H39" s="8"/>
      <c r="I39" s="5"/>
      <c r="J39" s="8"/>
      <c r="K39" s="5"/>
      <c r="L39" s="8"/>
      <c r="M39" s="5"/>
      <c r="N39" s="8"/>
      <c r="O39" s="5"/>
      <c r="P39" s="8"/>
      <c r="Q39" s="5"/>
      <c r="R39" s="8"/>
      <c r="S39" s="5"/>
      <c r="T39" s="8"/>
      <c r="U39" s="5"/>
      <c r="V39" s="8"/>
      <c r="W39" s="5"/>
      <c r="X39" s="8"/>
      <c r="Y39" s="5"/>
      <c r="Z39" s="8"/>
      <c r="AA39" s="5"/>
      <c r="AB39" s="8"/>
      <c r="AC39" s="5"/>
      <c r="AD39" s="8"/>
      <c r="AE39" s="5"/>
      <c r="AF39" s="8"/>
      <c r="AG39" s="5"/>
      <c r="AH39" s="12"/>
      <c r="AI39" s="43">
        <f>SUM(AG39,AE39,AC39,W39,U39,S39,Q39,O39,M39,K39,I39,G39,E39,C39)</f>
        <v>0</v>
      </c>
      <c r="AJ39" s="10">
        <f t="shared" si="41"/>
        <v>0</v>
      </c>
      <c r="AK39" s="15">
        <f t="shared" si="40"/>
        <v>0</v>
      </c>
    </row>
    <row r="40" spans="1:37" ht="14" x14ac:dyDescent="0.15">
      <c r="A40" s="31"/>
      <c r="B40" s="50" t="s">
        <v>48</v>
      </c>
      <c r="C40" s="5"/>
      <c r="D40" s="8"/>
      <c r="E40" s="5"/>
      <c r="F40" s="8"/>
      <c r="G40" s="5"/>
      <c r="H40" s="8"/>
      <c r="I40" s="5"/>
      <c r="J40" s="8"/>
      <c r="K40" s="5"/>
      <c r="L40" s="8"/>
      <c r="M40" s="5"/>
      <c r="N40" s="8"/>
      <c r="O40" s="5"/>
      <c r="P40" s="8"/>
      <c r="Q40" s="5"/>
      <c r="R40" s="8"/>
      <c r="S40" s="5"/>
      <c r="T40" s="8"/>
      <c r="U40" s="5"/>
      <c r="V40" s="8"/>
      <c r="W40" s="5"/>
      <c r="X40" s="8"/>
      <c r="Y40" s="5"/>
      <c r="Z40" s="8"/>
      <c r="AA40" s="5"/>
      <c r="AB40" s="8"/>
      <c r="AC40" s="5"/>
      <c r="AD40" s="8"/>
      <c r="AE40" s="5"/>
      <c r="AF40" s="8"/>
      <c r="AG40" s="5"/>
      <c r="AH40" s="12"/>
      <c r="AI40" s="43">
        <f>SUM(AG40,AE40,AC40,W40,U40,S40,Q40,O40,M40,K40,I40,G40,E40,C40)</f>
        <v>0</v>
      </c>
      <c r="AJ40" s="10">
        <f t="shared" si="41"/>
        <v>0</v>
      </c>
      <c r="AK40" s="15">
        <f t="shared" si="40"/>
        <v>0</v>
      </c>
    </row>
    <row r="41" spans="1:37" ht="14" x14ac:dyDescent="0.15">
      <c r="A41" s="31"/>
      <c r="B41" s="43"/>
      <c r="C41" s="5"/>
      <c r="D41" s="8"/>
      <c r="E41" s="5"/>
      <c r="F41" s="8"/>
      <c r="G41" s="5"/>
      <c r="H41" s="8"/>
      <c r="I41" s="5"/>
      <c r="J41" s="8"/>
      <c r="K41" s="5"/>
      <c r="L41" s="8"/>
      <c r="M41" s="5"/>
      <c r="N41" s="8"/>
      <c r="O41" s="5"/>
      <c r="P41" s="8"/>
      <c r="Q41" s="5"/>
      <c r="R41" s="8"/>
      <c r="S41" s="5"/>
      <c r="T41" s="8"/>
      <c r="U41" s="5"/>
      <c r="V41" s="8"/>
      <c r="W41" s="5"/>
      <c r="X41" s="8"/>
      <c r="Y41" s="5"/>
      <c r="Z41" s="8"/>
      <c r="AA41" s="5"/>
      <c r="AB41" s="8"/>
      <c r="AC41" s="5"/>
      <c r="AD41" s="8"/>
      <c r="AE41" s="5"/>
      <c r="AF41" s="8"/>
      <c r="AG41" s="5"/>
      <c r="AH41" s="12"/>
      <c r="AI41" s="43">
        <f>SUM(AG41,AE41,AC41,W41,U41,S41,Q41,O41,M41,K41,I41,G41,E41,C41)</f>
        <v>0</v>
      </c>
      <c r="AJ41" s="10">
        <f t="shared" si="41"/>
        <v>0</v>
      </c>
      <c r="AK41" s="15">
        <f t="shared" si="40"/>
        <v>0</v>
      </c>
    </row>
    <row r="42" spans="1:37" ht="14" x14ac:dyDescent="0.15">
      <c r="A42" s="31"/>
      <c r="B42" s="40" t="s">
        <v>24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6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8"/>
      <c r="AJ42" s="39"/>
      <c r="AK42" s="3"/>
    </row>
    <row r="43" spans="1:37" ht="14" x14ac:dyDescent="0.15">
      <c r="A43" s="31"/>
      <c r="B43" s="51" t="s">
        <v>25</v>
      </c>
      <c r="C43" s="21">
        <f t="shared" ref="C43:AH43" si="42">SUM(C4)</f>
        <v>0</v>
      </c>
      <c r="D43" s="22">
        <f t="shared" si="42"/>
        <v>0</v>
      </c>
      <c r="E43" s="21">
        <f t="shared" si="42"/>
        <v>0</v>
      </c>
      <c r="F43" s="22">
        <f t="shared" si="42"/>
        <v>0</v>
      </c>
      <c r="G43" s="21">
        <f t="shared" si="42"/>
        <v>0</v>
      </c>
      <c r="H43" s="22">
        <f t="shared" si="42"/>
        <v>0</v>
      </c>
      <c r="I43" s="21">
        <f t="shared" si="42"/>
        <v>0</v>
      </c>
      <c r="J43" s="22">
        <f t="shared" si="42"/>
        <v>0</v>
      </c>
      <c r="K43" s="21">
        <f t="shared" si="42"/>
        <v>0</v>
      </c>
      <c r="L43" s="22">
        <f t="shared" si="42"/>
        <v>0</v>
      </c>
      <c r="M43" s="21">
        <f t="shared" si="42"/>
        <v>0</v>
      </c>
      <c r="N43" s="22">
        <f t="shared" si="42"/>
        <v>0</v>
      </c>
      <c r="O43" s="21">
        <f t="shared" si="42"/>
        <v>0</v>
      </c>
      <c r="P43" s="22">
        <f t="shared" si="42"/>
        <v>0</v>
      </c>
      <c r="Q43" s="21">
        <f t="shared" si="42"/>
        <v>0</v>
      </c>
      <c r="R43" s="22">
        <f t="shared" si="42"/>
        <v>0</v>
      </c>
      <c r="S43" s="21">
        <f t="shared" si="42"/>
        <v>0</v>
      </c>
      <c r="T43" s="22">
        <f t="shared" si="42"/>
        <v>0</v>
      </c>
      <c r="U43" s="21">
        <f t="shared" si="42"/>
        <v>0</v>
      </c>
      <c r="V43" s="22">
        <f t="shared" si="42"/>
        <v>0</v>
      </c>
      <c r="W43" s="21">
        <f t="shared" si="42"/>
        <v>0</v>
      </c>
      <c r="X43" s="22">
        <f t="shared" si="42"/>
        <v>0</v>
      </c>
      <c r="Y43" s="21">
        <f t="shared" ref="Y43:AB43" si="43">SUM(Y4)</f>
        <v>0</v>
      </c>
      <c r="Z43" s="22">
        <f t="shared" si="43"/>
        <v>0</v>
      </c>
      <c r="AA43" s="21">
        <f t="shared" si="43"/>
        <v>0</v>
      </c>
      <c r="AB43" s="22">
        <f t="shared" si="43"/>
        <v>0</v>
      </c>
      <c r="AC43" s="21">
        <f t="shared" si="42"/>
        <v>0</v>
      </c>
      <c r="AD43" s="22">
        <f t="shared" si="42"/>
        <v>0</v>
      </c>
      <c r="AE43" s="21">
        <f t="shared" si="42"/>
        <v>0</v>
      </c>
      <c r="AF43" s="22">
        <f t="shared" si="42"/>
        <v>0</v>
      </c>
      <c r="AG43" s="21">
        <f t="shared" si="42"/>
        <v>0</v>
      </c>
      <c r="AH43" s="23">
        <f t="shared" si="42"/>
        <v>0</v>
      </c>
      <c r="AI43" s="49">
        <f>SUM(C43,E43,G43,I43,K43,M43,O43,Q43,S43,U43,W43,Y43,AA43,AC43,AE43,AG43)</f>
        <v>0</v>
      </c>
      <c r="AJ43" s="24">
        <f>SUM(D43,F43,H43,J43,L43,N43,P43,R43,T43,V43,X43,Z43,AB43,AD43,AF43,AH43)</f>
        <v>0</v>
      </c>
      <c r="AK43" s="25">
        <f>SUM(AJ43-AI43)</f>
        <v>0</v>
      </c>
    </row>
    <row r="44" spans="1:37" ht="14" x14ac:dyDescent="0.15">
      <c r="A44" s="31"/>
      <c r="B44" s="51" t="s">
        <v>17</v>
      </c>
      <c r="C44" s="21">
        <f>SUM(C15+C25)</f>
        <v>0</v>
      </c>
      <c r="D44" s="22">
        <f>SUM(D15+D25)</f>
        <v>0</v>
      </c>
      <c r="E44" s="21">
        <f>SUM(E15+E25)</f>
        <v>0</v>
      </c>
      <c r="F44" s="22">
        <f>SUM(F25+F15)</f>
        <v>0</v>
      </c>
      <c r="G44" s="21">
        <f t="shared" ref="G44:AH44" si="44">SUM(G25,G15)</f>
        <v>0</v>
      </c>
      <c r="H44" s="22">
        <f t="shared" si="44"/>
        <v>0</v>
      </c>
      <c r="I44" s="21">
        <f t="shared" si="44"/>
        <v>0</v>
      </c>
      <c r="J44" s="22">
        <f t="shared" si="44"/>
        <v>0</v>
      </c>
      <c r="K44" s="21">
        <f t="shared" si="44"/>
        <v>0</v>
      </c>
      <c r="L44" s="22">
        <f t="shared" si="44"/>
        <v>0</v>
      </c>
      <c r="M44" s="21">
        <f t="shared" si="44"/>
        <v>0</v>
      </c>
      <c r="N44" s="22">
        <f t="shared" si="44"/>
        <v>0</v>
      </c>
      <c r="O44" s="21">
        <f t="shared" si="44"/>
        <v>0</v>
      </c>
      <c r="P44" s="22">
        <f t="shared" si="44"/>
        <v>0</v>
      </c>
      <c r="Q44" s="21">
        <f t="shared" si="44"/>
        <v>0</v>
      </c>
      <c r="R44" s="22">
        <f t="shared" si="44"/>
        <v>0</v>
      </c>
      <c r="S44" s="21">
        <f t="shared" si="44"/>
        <v>0</v>
      </c>
      <c r="T44" s="22">
        <f t="shared" si="44"/>
        <v>0</v>
      </c>
      <c r="U44" s="21">
        <f t="shared" si="44"/>
        <v>0</v>
      </c>
      <c r="V44" s="22">
        <f t="shared" si="44"/>
        <v>0</v>
      </c>
      <c r="W44" s="21">
        <f t="shared" si="44"/>
        <v>0</v>
      </c>
      <c r="X44" s="22">
        <f t="shared" si="44"/>
        <v>0</v>
      </c>
      <c r="Y44" s="21">
        <f t="shared" ref="Y44:AB44" si="45">SUM(Y25,Y15)</f>
        <v>0</v>
      </c>
      <c r="Z44" s="22">
        <f t="shared" si="45"/>
        <v>0</v>
      </c>
      <c r="AA44" s="21">
        <f t="shared" si="45"/>
        <v>0</v>
      </c>
      <c r="AB44" s="22">
        <f t="shared" si="45"/>
        <v>0</v>
      </c>
      <c r="AC44" s="21">
        <f t="shared" si="44"/>
        <v>0</v>
      </c>
      <c r="AD44" s="22">
        <f t="shared" si="44"/>
        <v>0</v>
      </c>
      <c r="AE44" s="21">
        <f t="shared" si="44"/>
        <v>0</v>
      </c>
      <c r="AF44" s="22">
        <f t="shared" si="44"/>
        <v>0</v>
      </c>
      <c r="AG44" s="21">
        <f t="shared" si="44"/>
        <v>0</v>
      </c>
      <c r="AH44" s="23">
        <f t="shared" si="44"/>
        <v>0</v>
      </c>
      <c r="AI44" s="49">
        <f t="shared" ref="AI44:AI46" si="46">SUM(C44,E44,G44,I44,K44,M44,O44,Q44,S44,U44,W44,Y44,AA44,AC44,AE44,AG44)</f>
        <v>0</v>
      </c>
      <c r="AJ44" s="24">
        <f t="shared" ref="AJ44:AJ46" si="47">SUM(D44,F44,H44,J44,L44,N44,P44,R44,T44,V44,X44,Z44,AB44,AD44,AF44,AH44)</f>
        <v>0</v>
      </c>
      <c r="AK44" s="26">
        <f>SUM(AI44-AJ44)</f>
        <v>0</v>
      </c>
    </row>
    <row r="45" spans="1:37" ht="14" x14ac:dyDescent="0.15">
      <c r="A45" s="31"/>
      <c r="B45" s="51" t="s">
        <v>26</v>
      </c>
      <c r="C45" s="21">
        <f>SUM(C10)</f>
        <v>0</v>
      </c>
      <c r="D45" s="22">
        <f>SUM(D10)</f>
        <v>0</v>
      </c>
      <c r="E45" s="21">
        <f>SUM(E10)</f>
        <v>0</v>
      </c>
      <c r="F45" s="22">
        <f>SUM(F10)</f>
        <v>0</v>
      </c>
      <c r="G45" s="21">
        <f t="shared" ref="G45:AI45" si="48">SUM(G10)</f>
        <v>0</v>
      </c>
      <c r="H45" s="22">
        <f t="shared" si="48"/>
        <v>0</v>
      </c>
      <c r="I45" s="21">
        <f t="shared" si="48"/>
        <v>0</v>
      </c>
      <c r="J45" s="22">
        <f t="shared" si="48"/>
        <v>0</v>
      </c>
      <c r="K45" s="21">
        <f t="shared" si="48"/>
        <v>0</v>
      </c>
      <c r="L45" s="22">
        <f t="shared" si="48"/>
        <v>0</v>
      </c>
      <c r="M45" s="21">
        <f t="shared" si="48"/>
        <v>0</v>
      </c>
      <c r="N45" s="22">
        <f t="shared" si="48"/>
        <v>0</v>
      </c>
      <c r="O45" s="21">
        <f t="shared" si="48"/>
        <v>0</v>
      </c>
      <c r="P45" s="22">
        <f t="shared" si="48"/>
        <v>0</v>
      </c>
      <c r="Q45" s="21">
        <f t="shared" si="48"/>
        <v>0</v>
      </c>
      <c r="R45" s="22">
        <f t="shared" si="48"/>
        <v>0</v>
      </c>
      <c r="S45" s="21">
        <f t="shared" si="48"/>
        <v>0</v>
      </c>
      <c r="T45" s="22">
        <f t="shared" si="48"/>
        <v>0</v>
      </c>
      <c r="U45" s="21">
        <f t="shared" si="48"/>
        <v>0</v>
      </c>
      <c r="V45" s="22">
        <f t="shared" si="48"/>
        <v>0</v>
      </c>
      <c r="W45" s="21">
        <f t="shared" si="48"/>
        <v>0</v>
      </c>
      <c r="X45" s="22">
        <f t="shared" si="48"/>
        <v>0</v>
      </c>
      <c r="Y45" s="21">
        <f t="shared" ref="Y45:AB45" si="49">SUM(Y10)</f>
        <v>0</v>
      </c>
      <c r="Z45" s="22">
        <f t="shared" si="49"/>
        <v>0</v>
      </c>
      <c r="AA45" s="21">
        <f t="shared" si="49"/>
        <v>0</v>
      </c>
      <c r="AB45" s="22">
        <f t="shared" si="49"/>
        <v>0</v>
      </c>
      <c r="AC45" s="21">
        <f t="shared" si="48"/>
        <v>0</v>
      </c>
      <c r="AD45" s="22">
        <f t="shared" si="48"/>
        <v>0</v>
      </c>
      <c r="AE45" s="21">
        <f t="shared" si="48"/>
        <v>0</v>
      </c>
      <c r="AF45" s="21">
        <f t="shared" si="48"/>
        <v>0</v>
      </c>
      <c r="AG45" s="21">
        <f t="shared" si="48"/>
        <v>0</v>
      </c>
      <c r="AH45" s="21">
        <f t="shared" si="48"/>
        <v>0</v>
      </c>
      <c r="AI45" s="49">
        <f>SUM(C45,E45,G45,I45,K45,M45,O45,Q45,S45,U45,W45,Y45,AA45,AC45,AE45,AG45)</f>
        <v>0</v>
      </c>
      <c r="AJ45" s="24">
        <f t="shared" si="47"/>
        <v>0</v>
      </c>
      <c r="AK45" s="25">
        <f>SUM(AJ45-AI45)</f>
        <v>0</v>
      </c>
    </row>
    <row r="46" spans="1:37" ht="14" x14ac:dyDescent="0.15">
      <c r="A46" s="31"/>
      <c r="B46" s="51" t="s">
        <v>21</v>
      </c>
      <c r="C46" s="21">
        <f t="shared" ref="C46:AH46" si="50">SUM(C34)</f>
        <v>0</v>
      </c>
      <c r="D46" s="22">
        <f t="shared" si="50"/>
        <v>0</v>
      </c>
      <c r="E46" s="21">
        <f t="shared" si="50"/>
        <v>0</v>
      </c>
      <c r="F46" s="22">
        <f t="shared" si="50"/>
        <v>0</v>
      </c>
      <c r="G46" s="21">
        <f t="shared" si="50"/>
        <v>0</v>
      </c>
      <c r="H46" s="22">
        <f t="shared" si="50"/>
        <v>0</v>
      </c>
      <c r="I46" s="21">
        <f t="shared" si="50"/>
        <v>0</v>
      </c>
      <c r="J46" s="22">
        <f t="shared" si="50"/>
        <v>0</v>
      </c>
      <c r="K46" s="21">
        <f t="shared" si="50"/>
        <v>0</v>
      </c>
      <c r="L46" s="22">
        <f t="shared" si="50"/>
        <v>0</v>
      </c>
      <c r="M46" s="21">
        <f t="shared" si="50"/>
        <v>0</v>
      </c>
      <c r="N46" s="22">
        <f t="shared" si="50"/>
        <v>0</v>
      </c>
      <c r="O46" s="21">
        <f t="shared" si="50"/>
        <v>0</v>
      </c>
      <c r="P46" s="22">
        <f t="shared" si="50"/>
        <v>0</v>
      </c>
      <c r="Q46" s="21">
        <f t="shared" si="50"/>
        <v>0</v>
      </c>
      <c r="R46" s="22">
        <f t="shared" si="50"/>
        <v>0</v>
      </c>
      <c r="S46" s="21">
        <f t="shared" si="50"/>
        <v>0</v>
      </c>
      <c r="T46" s="22">
        <f t="shared" si="50"/>
        <v>0</v>
      </c>
      <c r="U46" s="21">
        <f t="shared" si="50"/>
        <v>0</v>
      </c>
      <c r="V46" s="22">
        <f t="shared" si="50"/>
        <v>0</v>
      </c>
      <c r="W46" s="21">
        <f t="shared" si="50"/>
        <v>0</v>
      </c>
      <c r="X46" s="22">
        <f t="shared" si="50"/>
        <v>0</v>
      </c>
      <c r="Y46" s="21">
        <f t="shared" ref="Y46:AB46" si="51">SUM(Y34)</f>
        <v>0</v>
      </c>
      <c r="Z46" s="22">
        <f t="shared" si="51"/>
        <v>0</v>
      </c>
      <c r="AA46" s="21">
        <f t="shared" si="51"/>
        <v>0</v>
      </c>
      <c r="AB46" s="22">
        <f t="shared" si="51"/>
        <v>0</v>
      </c>
      <c r="AC46" s="21">
        <f t="shared" si="50"/>
        <v>0</v>
      </c>
      <c r="AD46" s="22">
        <f t="shared" si="50"/>
        <v>0</v>
      </c>
      <c r="AE46" s="21">
        <f t="shared" si="50"/>
        <v>0</v>
      </c>
      <c r="AF46" s="22">
        <f t="shared" si="50"/>
        <v>0</v>
      </c>
      <c r="AG46" s="21">
        <f t="shared" si="50"/>
        <v>0</v>
      </c>
      <c r="AH46" s="23">
        <f t="shared" si="50"/>
        <v>0</v>
      </c>
      <c r="AI46" s="49">
        <f t="shared" si="46"/>
        <v>0</v>
      </c>
      <c r="AJ46" s="24">
        <f>SUM(D46,F46,H46,J46,L46,N46,P46,R46,T46,V46,X46,Z46,AB46,AD46,AF46,AH46)</f>
        <v>0</v>
      </c>
      <c r="AK46" s="26">
        <f t="shared" ref="AK46:AK48" si="52">SUM(AI46-AJ46)</f>
        <v>0</v>
      </c>
    </row>
    <row r="47" spans="1:37" ht="6" customHeight="1" x14ac:dyDescent="0.15">
      <c r="A47" s="31"/>
      <c r="B47" s="46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1"/>
      <c r="N47" s="22"/>
      <c r="O47" s="21"/>
      <c r="P47" s="22"/>
      <c r="Q47" s="21"/>
      <c r="R47" s="22"/>
      <c r="S47" s="21"/>
      <c r="T47" s="22"/>
      <c r="U47" s="21"/>
      <c r="V47" s="22"/>
      <c r="W47" s="21"/>
      <c r="X47" s="22"/>
      <c r="Y47" s="21"/>
      <c r="Z47" s="22"/>
      <c r="AA47" s="21"/>
      <c r="AB47" s="22"/>
      <c r="AC47" s="21"/>
      <c r="AD47" s="22"/>
      <c r="AE47" s="21"/>
      <c r="AF47" s="22"/>
      <c r="AG47" s="21"/>
      <c r="AH47" s="23"/>
      <c r="AI47" s="49"/>
      <c r="AJ47" s="24"/>
      <c r="AK47" s="26">
        <f t="shared" si="52"/>
        <v>0</v>
      </c>
    </row>
    <row r="48" spans="1:37" ht="14" x14ac:dyDescent="0.15">
      <c r="A48" s="31"/>
      <c r="B48" s="51" t="s">
        <v>27</v>
      </c>
      <c r="C48" s="21">
        <f>SUM(C43-C44-C45-C46)</f>
        <v>0</v>
      </c>
      <c r="D48" s="22">
        <f t="shared" ref="D48:AH48" si="53">SUM(D43-D44-D45-D46-D47)</f>
        <v>0</v>
      </c>
      <c r="E48" s="21">
        <f t="shared" si="53"/>
        <v>0</v>
      </c>
      <c r="F48" s="22">
        <f t="shared" si="53"/>
        <v>0</v>
      </c>
      <c r="G48" s="21">
        <f t="shared" si="53"/>
        <v>0</v>
      </c>
      <c r="H48" s="22">
        <f t="shared" si="53"/>
        <v>0</v>
      </c>
      <c r="I48" s="21">
        <f t="shared" si="53"/>
        <v>0</v>
      </c>
      <c r="J48" s="22">
        <f t="shared" si="53"/>
        <v>0</v>
      </c>
      <c r="K48" s="21">
        <f t="shared" si="53"/>
        <v>0</v>
      </c>
      <c r="L48" s="22">
        <f t="shared" si="53"/>
        <v>0</v>
      </c>
      <c r="M48" s="21">
        <f t="shared" si="53"/>
        <v>0</v>
      </c>
      <c r="N48" s="22">
        <f t="shared" si="53"/>
        <v>0</v>
      </c>
      <c r="O48" s="21">
        <f t="shared" si="53"/>
        <v>0</v>
      </c>
      <c r="P48" s="22">
        <f t="shared" si="53"/>
        <v>0</v>
      </c>
      <c r="Q48" s="21">
        <f t="shared" si="53"/>
        <v>0</v>
      </c>
      <c r="R48" s="22">
        <f t="shared" si="53"/>
        <v>0</v>
      </c>
      <c r="S48" s="21">
        <f t="shared" si="53"/>
        <v>0</v>
      </c>
      <c r="T48" s="22">
        <f t="shared" si="53"/>
        <v>0</v>
      </c>
      <c r="U48" s="21">
        <f t="shared" si="53"/>
        <v>0</v>
      </c>
      <c r="V48" s="22">
        <f t="shared" si="53"/>
        <v>0</v>
      </c>
      <c r="W48" s="21">
        <f t="shared" si="53"/>
        <v>0</v>
      </c>
      <c r="X48" s="22">
        <f t="shared" si="53"/>
        <v>0</v>
      </c>
      <c r="Y48" s="21">
        <f t="shared" ref="Y48:AB48" si="54">SUM(Y43-Y44-Y45-Y46-Y47)</f>
        <v>0</v>
      </c>
      <c r="Z48" s="22">
        <f t="shared" si="54"/>
        <v>0</v>
      </c>
      <c r="AA48" s="21">
        <f t="shared" si="54"/>
        <v>0</v>
      </c>
      <c r="AB48" s="22">
        <f t="shared" si="54"/>
        <v>0</v>
      </c>
      <c r="AC48" s="21">
        <f t="shared" si="53"/>
        <v>0</v>
      </c>
      <c r="AD48" s="22">
        <f t="shared" si="53"/>
        <v>0</v>
      </c>
      <c r="AE48" s="21">
        <f t="shared" si="53"/>
        <v>0</v>
      </c>
      <c r="AF48" s="22">
        <f t="shared" si="53"/>
        <v>0</v>
      </c>
      <c r="AG48" s="21">
        <f t="shared" si="53"/>
        <v>0</v>
      </c>
      <c r="AH48" s="23">
        <f t="shared" si="53"/>
        <v>0</v>
      </c>
      <c r="AI48" s="49">
        <f>SUM(C48,E48,G48,I48,K48,M48,O48,Q48,S48,U48,W48,Y48,AA48,AC48,AE48,AG48)</f>
        <v>0</v>
      </c>
      <c r="AJ48" s="24">
        <f>SUM(D48,F48,H48,J48,L48,N48,P48,R48,T48,V48,X48,Z48,AB48,AD48,AF48,AH48)</f>
        <v>0</v>
      </c>
      <c r="AK48" s="26">
        <f t="shared" si="52"/>
        <v>0</v>
      </c>
    </row>
    <row r="50" spans="1:37" ht="13" x14ac:dyDescent="0.1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13"/>
    </row>
    <row r="51" spans="1:37" ht="13" x14ac:dyDescent="0.1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13"/>
    </row>
    <row r="52" spans="1:37" ht="13" x14ac:dyDescent="0.1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13"/>
    </row>
    <row r="53" spans="1:37" ht="13" x14ac:dyDescent="0.1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13"/>
    </row>
    <row r="54" spans="1:37" ht="13" x14ac:dyDescent="0.1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13"/>
    </row>
    <row r="55" spans="1:37" ht="13" x14ac:dyDescent="0.1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13"/>
    </row>
    <row r="56" spans="1:37" ht="13" x14ac:dyDescent="0.1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13"/>
    </row>
    <row r="57" spans="1:37" ht="13" x14ac:dyDescent="0.1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13"/>
    </row>
    <row r="58" spans="1:37" ht="13" x14ac:dyDescent="0.1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13"/>
    </row>
    <row r="59" spans="1:37" ht="13" x14ac:dyDescent="0.1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13"/>
    </row>
    <row r="60" spans="1:37" ht="13" x14ac:dyDescent="0.1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13"/>
    </row>
    <row r="61" spans="1:37" ht="13" x14ac:dyDescent="0.1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13"/>
    </row>
    <row r="62" spans="1:37" ht="13" x14ac:dyDescent="0.1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13"/>
    </row>
    <row r="63" spans="1:37" ht="13" x14ac:dyDescent="0.1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13"/>
    </row>
    <row r="64" spans="1:37" ht="13" x14ac:dyDescent="0.1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13"/>
    </row>
    <row r="65" spans="1:37" ht="13" x14ac:dyDescent="0.1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13"/>
    </row>
    <row r="66" spans="1:37" ht="13" x14ac:dyDescent="0.1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13"/>
    </row>
    <row r="67" spans="1:37" ht="13" x14ac:dyDescent="0.1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13"/>
    </row>
    <row r="68" spans="1:37" ht="13" x14ac:dyDescent="0.1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13"/>
    </row>
    <row r="69" spans="1:37" ht="13" x14ac:dyDescent="0.1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13"/>
    </row>
    <row r="70" spans="1:37" ht="13" x14ac:dyDescent="0.1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13"/>
    </row>
    <row r="71" spans="1:37" ht="13" x14ac:dyDescent="0.1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13"/>
    </row>
    <row r="72" spans="1:37" ht="13" x14ac:dyDescent="0.1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13"/>
    </row>
    <row r="73" spans="1:37" ht="13" x14ac:dyDescent="0.1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13"/>
    </row>
    <row r="74" spans="1:37" ht="13" x14ac:dyDescent="0.1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13"/>
    </row>
    <row r="75" spans="1:37" ht="13" x14ac:dyDescent="0.1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13"/>
    </row>
    <row r="76" spans="1:37" ht="13" x14ac:dyDescent="0.1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13"/>
    </row>
    <row r="77" spans="1:37" ht="13" x14ac:dyDescent="0.1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13"/>
    </row>
    <row r="78" spans="1:37" ht="13" x14ac:dyDescent="0.1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13"/>
    </row>
    <row r="79" spans="1:37" ht="13" x14ac:dyDescent="0.1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13"/>
    </row>
    <row r="80" spans="1:37" ht="13" x14ac:dyDescent="0.1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13"/>
    </row>
    <row r="81" spans="1:37" ht="13" x14ac:dyDescent="0.1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13"/>
    </row>
    <row r="82" spans="1:37" ht="13" x14ac:dyDescent="0.1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13"/>
    </row>
    <row r="83" spans="1:37" ht="13" x14ac:dyDescent="0.1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13"/>
    </row>
  </sheetData>
  <mergeCells count="2">
    <mergeCell ref="A1:AK1"/>
    <mergeCell ref="A3:AJ3"/>
  </mergeCells>
  <conditionalFormatting sqref="D5:D9 F5:F9 H5:H9 J5:J9 L5:L9 N5:N9 P5:P9 R5:R9 T5:T9 V5:V9 X5:X9 AD5:AD9 AF5:AF9 AH5:AH9 Z5:Z9 AB5:AB9">
    <cfRule type="cellIs" dxfId="21" priority="7" operator="greaterThanOrEqual">
      <formula>C5</formula>
    </cfRule>
    <cfRule type="cellIs" dxfId="20" priority="8" operator="lessThan">
      <formula>C5</formula>
    </cfRule>
    <cfRule type="containsBlanks" dxfId="19" priority="21">
      <formula>LEN(TRIM(D5))=0</formula>
    </cfRule>
  </conditionalFormatting>
  <conditionalFormatting sqref="D16:D24 F16:F24 H16:H24 J16:J24 L16:L24 N16:N24 P16:P24 R16:R24 T16:T24 V16:V24 X16:X24 AD16:AD24 AF16:AF24 AH16:AH24 D26:D33 F26:F33 H26:H33 J26:J33 L26:L33 N26:N33 P26:P33 R26:R33 T26:T33 V26:V33 X26:X33 AD26:AD33 AF26:AF33 AH26:AH33 D35:D41 F35:F41 H35:H41 J35:J41 L35:L41 N35:N41 P35:P41 R35:R41 T35:T41 V35:V41 X35:X41 AD35:AD41 AF35:AF41 AH35:AH41 Z16:Z24 Z26:Z33 Z35:Z41 AB16:AB24 AB26:AB33 AB35:AB41">
    <cfRule type="cellIs" dxfId="18" priority="11" operator="lessThanOrEqual">
      <formula>C16</formula>
    </cfRule>
    <cfRule type="cellIs" dxfId="17" priority="12" operator="greaterThan">
      <formula>C16</formula>
    </cfRule>
    <cfRule type="containsBlanks" dxfId="16" priority="24">
      <formula>LEN(TRIM(D16))=0</formula>
    </cfRule>
  </conditionalFormatting>
  <conditionalFormatting sqref="F11:F13 H11:H13 J11:J13 L11:L13 N11:N13 P11:P13 R11:R13 T11:T13 V11:V13 AD11:AD13 AF11:AF13 AH11:AH13">
    <cfRule type="cellIs" dxfId="15" priority="9" operator="lessThan">
      <formula>G11</formula>
    </cfRule>
    <cfRule type="cellIs" dxfId="14" priority="10" operator="greaterThanOrEqual">
      <formula>G11</formula>
    </cfRule>
    <cfRule type="containsBlanks" dxfId="13" priority="22">
      <formula>LEN(TRIM(H11))=0</formula>
    </cfRule>
  </conditionalFormatting>
  <conditionalFormatting sqref="AK5:AK9 AK11:AK14 AK43 AK45">
    <cfRule type="cellIs" dxfId="12" priority="13" operator="lessThan">
      <formula>(AI5-AJ5)</formula>
    </cfRule>
    <cfRule type="cellIs" dxfId="11" priority="14" operator="greaterThanOrEqual">
      <formula>(AI5-AJ5)</formula>
    </cfRule>
  </conditionalFormatting>
  <conditionalFormatting sqref="AK16:AK24 AK26:AK33 AK35:AK41 AK44 AK46:AK48">
    <cfRule type="cellIs" dxfId="10" priority="15" operator="greaterThanOrEqual">
      <formula>(AJ16-AI16)</formula>
    </cfRule>
    <cfRule type="cellIs" dxfId="9" priority="16" operator="lessThan">
      <formula>(AJ16-AI16)</formula>
    </cfRule>
  </conditionalFormatting>
  <conditionalFormatting sqref="X11:X13">
    <cfRule type="cellIs" dxfId="8" priority="25" operator="lessThan">
      <formula>AC11</formula>
    </cfRule>
    <cfRule type="cellIs" dxfId="7" priority="26" operator="greaterThanOrEqual">
      <formula>AC11</formula>
    </cfRule>
    <cfRule type="containsBlanks" dxfId="6" priority="27">
      <formula>LEN(TRIM(AD11))=0</formula>
    </cfRule>
  </conditionalFormatting>
  <conditionalFormatting sqref="Z11:Z13">
    <cfRule type="cellIs" dxfId="5" priority="4" operator="lessThan">
      <formula>AC11</formula>
    </cfRule>
    <cfRule type="cellIs" dxfId="4" priority="5" operator="greaterThanOrEqual">
      <formula>AC11</formula>
    </cfRule>
    <cfRule type="containsBlanks" dxfId="3" priority="6">
      <formula>LEN(TRIM(AD11))=0</formula>
    </cfRule>
  </conditionalFormatting>
  <conditionalFormatting sqref="AB11:AB13">
    <cfRule type="cellIs" dxfId="2" priority="1" operator="lessThan">
      <formula>AC11</formula>
    </cfRule>
    <cfRule type="cellIs" dxfId="1" priority="2" operator="greaterThanOrEqual">
      <formula>AC11</formula>
    </cfRule>
    <cfRule type="containsBlanks" dxfId="0" priority="3">
      <formula>LEN(TRIM(AD11))=0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Marcus Adolfsson</cp:lastModifiedBy>
  <dcterms:created xsi:type="dcterms:W3CDTF">2026-02-16T15:16:49Z</dcterms:created>
  <dcterms:modified xsi:type="dcterms:W3CDTF">2026-04-23T08:42:12Z</dcterms:modified>
</cp:coreProperties>
</file>